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lin\Downloads\"/>
    </mc:Choice>
  </mc:AlternateContent>
  <xr:revisionPtr revIDLastSave="0" documentId="13_ncr:1_{342428DD-2730-46D9-8954-CA17223403E0}" xr6:coauthVersionLast="47" xr6:coauthVersionMax="47" xr10:uidLastSave="{00000000-0000-0000-0000-000000000000}"/>
  <bookViews>
    <workbookView xWindow="-110" yWindow="-110" windowWidth="19420" windowHeight="10560" firstSheet="2" activeTab="2" xr2:uid="{00000000-000D-0000-FFFF-FFFF00000000}"/>
  </bookViews>
  <sheets>
    <sheet name="PR1MA-APR 23 (95 projects)" sheetId="4" state="hidden" r:id="rId1"/>
    <sheet name="PR1MA-APR 23" sheetId="3" state="hidden" r:id="rId2"/>
    <sheet name="PR1MA_MUO" sheetId="6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____xlnm.Print_Area" localSheetId="2">#REF!</definedName>
    <definedName name="______xlnm.Print_Area">#REF!</definedName>
    <definedName name="______xlnm.Print_Titles" localSheetId="2">#REF!</definedName>
    <definedName name="______xlnm.Print_Titles">#REF!</definedName>
    <definedName name="______xlnm_Print_Area" localSheetId="2">#REF!</definedName>
    <definedName name="______xlnm_Print_Area">#REF!</definedName>
    <definedName name="______xlnm_Print_Titles" localSheetId="2">#REF!</definedName>
    <definedName name="______xlnm_Print_Titles">#REF!</definedName>
    <definedName name="_____xlnm.Print_Area" localSheetId="2">#REF!</definedName>
    <definedName name="_____xlnm.Print_Area">#REF!</definedName>
    <definedName name="_____xlnm.Print_Titles" localSheetId="2">#REF!</definedName>
    <definedName name="_____xlnm.Print_Titles">#REF!</definedName>
    <definedName name="_____xlnm_Print_Area" localSheetId="2">#REF!</definedName>
    <definedName name="_____xlnm_Print_Area">#REF!</definedName>
    <definedName name="_____xlnm_Print_Titles" localSheetId="2">#REF!</definedName>
    <definedName name="_____xlnm_Print_Titles">#REF!</definedName>
    <definedName name="____xlnm.Print_Area" localSheetId="2">#REF!</definedName>
    <definedName name="____xlnm.Print_Area">#REF!</definedName>
    <definedName name="____xlnm.Print_Titles" localSheetId="2">#REF!</definedName>
    <definedName name="____xlnm.Print_Titles">#REF!</definedName>
    <definedName name="____xlnm_Print_Area" localSheetId="2">#REF!</definedName>
    <definedName name="____xlnm_Print_Area">#REF!</definedName>
    <definedName name="____xlnm_Print_Titles" localSheetId="2">#REF!</definedName>
    <definedName name="____xlnm_Print_Titles">#REF!</definedName>
    <definedName name="___1Excel_BuiltIn_Print_Area_1_1" localSheetId="2">#REF!</definedName>
    <definedName name="___1Excel_BuiltIn_Print_Area_1_1">#REF!</definedName>
    <definedName name="___xlnm.Print_Area" localSheetId="2">#REF!</definedName>
    <definedName name="___xlnm.Print_Area">#REF!</definedName>
    <definedName name="___xlnm.Print_Titles" localSheetId="2">#REF!</definedName>
    <definedName name="___xlnm.Print_Titles">#REF!</definedName>
    <definedName name="___xlnm_Print_Area" localSheetId="2">#REF!</definedName>
    <definedName name="___xlnm_Print_Area">#REF!</definedName>
    <definedName name="___xlnm_Print_Titles" localSheetId="2">#REF!</definedName>
    <definedName name="___xlnm_Print_Titles">#REF!</definedName>
    <definedName name="__123Graph_ACURRENT" hidden="1">'[1]sch6-rm'!$B$61:$B$68</definedName>
    <definedName name="__123Graph_ATEILMŽRKTE" hidden="1">[2]D!$B$27:$B$31</definedName>
    <definedName name="__123Graph_ATEILMŽRKTE2" hidden="1">[2]D!$B$27:$B$31</definedName>
    <definedName name="__123Graph_B" hidden="1">'[1]sch10-rm2'!$E$1:$E$32</definedName>
    <definedName name="__123Graph_BCURRENT" hidden="1">'[1]sch6-rm'!$C$61:$C$68</definedName>
    <definedName name="__123Graph_C" hidden="1">'[1]sch10-rm2'!$F$1:$F$32</definedName>
    <definedName name="__123Graph_CCURRENT" hidden="1">'[1]sch6-rm'!$D$61:$D$68</definedName>
    <definedName name="__123Graph_D" hidden="1">'[1]sch10-rm2'!$G$1:$G$32</definedName>
    <definedName name="__123Graph_DCURRENT" hidden="1">'[1]sch6-rm'!$E$61:$E$68</definedName>
    <definedName name="__123Graph_E" hidden="1">'[1]sch10-rm2'!$H$1:$H$32</definedName>
    <definedName name="__123Graph_ECURRENT" hidden="1">'[1]sch6-rm'!$F$61:$F$68</definedName>
    <definedName name="__123Graph_FCURRENT" hidden="1">'[1]sch6-rm'!$G$61:$G$68</definedName>
    <definedName name="__123Graph_XCURRENT" hidden="1">'[1]sch6-rm'!$A$61:$A$68</definedName>
    <definedName name="__123Graph_XTEILMŽRKTE2" hidden="1">[2]D!$A$27:$A$31</definedName>
    <definedName name="__1Excel_BuiltIn_Print_Area_1_1" localSheetId="2">#REF!</definedName>
    <definedName name="__1Excel_BuiltIn_Print_Area_1_1">#REF!</definedName>
    <definedName name="__IntlFixup" hidden="1">TRUE</definedName>
    <definedName name="__xlnm.Print_Area" localSheetId="2">#REF!</definedName>
    <definedName name="__xlnm.Print_Area">#REF!</definedName>
    <definedName name="__xlnm.Print_Area_1" localSheetId="2">#REF!</definedName>
    <definedName name="__xlnm.Print_Area_1">#REF!</definedName>
    <definedName name="__xlnm.Print_Area_3">"$#REF!.$#REF!$#REF!"</definedName>
    <definedName name="__xlnm.Print_Titles" localSheetId="2">#REF!</definedName>
    <definedName name="__xlnm.Print_Titles">#REF!</definedName>
    <definedName name="__xlnm.Print_Titles_3">"$#REF!.$#REF!$#REF!"</definedName>
    <definedName name="__xlnm_Print_Area" localSheetId="2">#REF!</definedName>
    <definedName name="__xlnm_Print_Area">#REF!</definedName>
    <definedName name="__xlnm_Print_Area_1" localSheetId="2">#REF!</definedName>
    <definedName name="__xlnm_Print_Area_1">#REF!</definedName>
    <definedName name="__xlnm_Print_Area_3" localSheetId="2">#REF!</definedName>
    <definedName name="__xlnm_Print_Area_3">#REF!</definedName>
    <definedName name="__xlnm_Print_Titles" localSheetId="2">#REF!</definedName>
    <definedName name="__xlnm_Print_Titles">#REF!</definedName>
    <definedName name="__xlnm_Print_Titles_3" localSheetId="2">#REF!</definedName>
    <definedName name="__xlnm_Print_Titles_3">#REF!</definedName>
    <definedName name="_1Excel_BuiltIn_Print_Area_1_1" localSheetId="2">#REF!</definedName>
    <definedName name="_1Excel_BuiltIn_Print_Area_1_1">#REF!</definedName>
    <definedName name="_2__123Graph_ACHART_5" localSheetId="2" hidden="1">#REF!</definedName>
    <definedName name="_2__123Graph_ACHART_5" hidden="1">#REF!</definedName>
    <definedName name="_BIS22" hidden="1">'[3]BIS LIST-NTH 18'!$A$1:$H$20</definedName>
    <definedName name="_Dist_Values" localSheetId="2" hidden="1">#REF!</definedName>
    <definedName name="_Dist_Values" hidden="1">#REF!</definedName>
    <definedName name="_Fill" hidden="1">'[4]Cum.91-93'!$A$220:$A$243</definedName>
    <definedName name="_xlnm._FilterDatabase" localSheetId="2" hidden="1">PR1MA_MUO!$I$1:$Q$117</definedName>
    <definedName name="_xlnm._FilterDatabase" localSheetId="1" hidden="1">'PR1MA-APR 23'!$A$5:$R$118</definedName>
    <definedName name="_xlnm._FilterDatabase" localSheetId="0" hidden="1">'PR1MA-APR 23 (95 projects)'!$A$5:$R$109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OVERALL" localSheetId="2" hidden="1">#REF!</definedName>
    <definedName name="_OVERALL" hidden="1">#REF!</definedName>
    <definedName name="_Sort" localSheetId="2" hidden="1">#REF!</definedName>
    <definedName name="_Sort" hidden="1">#REF!</definedName>
    <definedName name="_tppsQF" localSheetId="2">#REF!</definedName>
    <definedName name="_tppsQF">#REF!</definedName>
    <definedName name="A" localSheetId="2">#REF!</definedName>
    <definedName name="A">#REF!</definedName>
    <definedName name="ab" hidden="1">{"'Typical Costs Estimates'!$C$158:$H$161"}</definedName>
    <definedName name="abc" hidden="1">{#N/A,#N/A,FALSE,"Expenses";#N/A,#N/A,FALSE,"Expenses"}</definedName>
    <definedName name="ABCD" localSheetId="2">#REF!</definedName>
    <definedName name="ABCD">#REF!</definedName>
    <definedName name="AccessDatabase" hidden="1">"C:\My Documents\AMILD DUTY DRAWBACK.mdb"</definedName>
    <definedName name="Actual" localSheetId="2">([0]!PeriodInActual*([5]Timeline!$H1&gt;0))*PR1MA_MUO!PeriodInPlan</definedName>
    <definedName name="Actual">(PeriodInActual*([5]Timeline!$H1&gt;0))*PeriodInPlan</definedName>
    <definedName name="ActualBeyond">PeriodInActual*([5]Timeline!$H1&gt;0)</definedName>
    <definedName name="AllData" localSheetId="2">#REF!</definedName>
    <definedName name="AllData">#REF!</definedName>
    <definedName name="AS2DocOpenMode" hidden="1">"AS2DocumentEdit"</definedName>
    <definedName name="AS2HasNoAutoHeaderFooter" hidden="1">" "</definedName>
    <definedName name="BumiputeraDeveloperDL">[5]Terms!$B$155:$B$156</definedName>
    <definedName name="BumiputeraDL">[5]Terms!$B$141:$B$144</definedName>
    <definedName name="BusinessModuleDL">[5]Terms!$C$66:$C$72</definedName>
    <definedName name="ChampionList" localSheetId="2">#REF!</definedName>
    <definedName name="ChampionList">#REF!</definedName>
    <definedName name="ChampionListUnique">[5]ProjectList!$K$3:$K$12</definedName>
    <definedName name="CommercialBankList">[5]ProjectList!$N$3:$N$12</definedName>
    <definedName name="ConstructionPhase">[5]Terms!$B$128:$B$134</definedName>
    <definedName name="CriticalProjectDL">[5]Terms!$B$6:$B$7</definedName>
    <definedName name="DashboardData" localSheetId="2">#REF!</definedName>
    <definedName name="DashboardData">#REF!</definedName>
    <definedName name="DCD" localSheetId="2" hidden="1">#REF!</definedName>
    <definedName name="DCD" hidden="1">#REF!</definedName>
    <definedName name="DesignReviewStatus">[5]Terms!$B$137:$B$138</definedName>
    <definedName name="DeveloperGradeDL">[5]Terms!$B$159:$B$164</definedName>
    <definedName name="DeveloperList" localSheetId="2">#REF!</definedName>
    <definedName name="DeveloperList">#REF!</definedName>
    <definedName name="DevelopmentTypeDL">[5]Terms!$B$99:$B$104</definedName>
    <definedName name="DI_BAWAH_SELIAAN" comment="di bawah seliaan siapa contoh JPSN/SWCRORP/PBT/KERAJAAN NEGERI" localSheetId="2">#REF!</definedName>
    <definedName name="DI_BAWAH_SELIAAN" comment="di bawah seliaan siapa contoh JPSN/SWCRORP/PBT/KERAJAAN NEGERI">#REF!</definedName>
    <definedName name="Excel_BuiltIn__FilterDatabase_5">"$#REF!.$#REF!$#REF!:$#REF!$#REF!"</definedName>
    <definedName name="Excel_BuiltIn__FilterDatabase_7">"$#REF!.$G$2:$H$8"</definedName>
    <definedName name="Excel_BuiltIn__FilterDatabase_7_1">"$#REF!.$G$2:$H$8"</definedName>
    <definedName name="Excel_BuiltIn__FilterDatabase_7_14">"$#REF!.$E$5:$G$18"</definedName>
    <definedName name="Excel_BuiltIn__FilterDatabase_8">"#REF!"</definedName>
    <definedName name="Excel_BuiltIn__FilterDatabase_9">"$#REF!.$F$58:$F$65297"</definedName>
    <definedName name="Excel_BuiltIn__FilterDatabase_9_1">"$#REF!.$G$6:$H$8"</definedName>
    <definedName name="Excel_BuiltIn_Print_Area_1" localSheetId="2">#REF!</definedName>
    <definedName name="Excel_BuiltIn_Print_Area_1">#REF!</definedName>
    <definedName name="Excel_BuiltIn_Print_Area_1_1" localSheetId="2">#REF!</definedName>
    <definedName name="Excel_BuiltIn_Print_Area_1_1">#REF!</definedName>
    <definedName name="Excel_BuiltIn_Print_Area_1_1_1" localSheetId="2">#REF!</definedName>
    <definedName name="Excel_BuiltIn_Print_Area_1_1_1">#REF!</definedName>
    <definedName name="Excel_BuiltIn_Print_Area_1_1_1_1">"$#REF!.$A$1:$M$57"</definedName>
    <definedName name="Excel_BuiltIn_Print_Area_1_1_1_1_1">"$#REF!.$A$1:$M$57"</definedName>
    <definedName name="Excel_BuiltIn_Print_Area_1_1_1_1_1_1" localSheetId="2">#REF!</definedName>
    <definedName name="Excel_BuiltIn_Print_Area_1_1_1_1_1_1">#REF!</definedName>
    <definedName name="Excel_BuiltIn_Print_Area_1_1_1_1_1_1_1" localSheetId="2">#REF!</definedName>
    <definedName name="Excel_BuiltIn_Print_Area_1_1_1_1_1_1_1">#REF!</definedName>
    <definedName name="Excel_BuiltIn_Print_Area_1_1_1_1_1_1_1_1" localSheetId="2">#REF!</definedName>
    <definedName name="Excel_BuiltIn_Print_Area_1_1_1_1_1_1_1_1">#REF!</definedName>
    <definedName name="Excel_BuiltIn_Print_Area_1_1_1_1_1_1_1_1_1" localSheetId="2">#REF!</definedName>
    <definedName name="Excel_BuiltIn_Print_Area_1_1_1_1_1_1_1_1_1">#REF!</definedName>
    <definedName name="Excel_BuiltIn_Print_Area_1_1_1_1_1_1_1_1_1_1" localSheetId="2">(#REF!,#REF!)</definedName>
    <definedName name="Excel_BuiltIn_Print_Area_1_1_1_1_1_1_1_1_1_1">(#REF!,#REF!)</definedName>
    <definedName name="Excel_BuiltIn_Print_Area_1_1_1_1_1_1_1_1_1_1_1" localSheetId="2">(#REF!,#REF!)</definedName>
    <definedName name="Excel_BuiltIn_Print_Area_1_1_1_1_1_1_1_1_1_1_1">(#REF!,#REF!)</definedName>
    <definedName name="Excel_BuiltIn_Print_Area_1_1_1_1_1_1_1_1_1_1_1_1" localSheetId="2">(#REF!,#REF!)</definedName>
    <definedName name="Excel_BuiltIn_Print_Area_1_1_1_1_1_1_1_1_1_1_1_1">(#REF!,#REF!)</definedName>
    <definedName name="Excel_BuiltIn_Print_Area_10">"$#REF!.$A$3:$Z$169"</definedName>
    <definedName name="Excel_BuiltIn_Print_Area_10_1">"$#REF!.$A$58:$AB$169"</definedName>
    <definedName name="Excel_BuiltIn_Print_Area_10_1_1">"#REF!"</definedName>
    <definedName name="Excel_BuiltIn_Print_Area_11">"#REF!"</definedName>
    <definedName name="Excel_BuiltIn_Print_Area_11_1">"$#REF!.#REF!#REF!:$#REF!$#REF!"</definedName>
    <definedName name="Excel_BuiltIn_Print_Area_12">"#REF!"</definedName>
    <definedName name="Excel_BuiltIn_Print_Area_12_1">"$#REF!.$A$1:$AL$113"</definedName>
    <definedName name="Excel_BuiltIn_Print_Area_12_1_1">"$#REF!.$A$1:$IV$65530"</definedName>
    <definedName name="Excel_BuiltIn_Print_Area_13">"#REF!"</definedName>
    <definedName name="Excel_BuiltIn_Print_Area_13_1">"$#REF!.$A$58:$Z$176"</definedName>
    <definedName name="Excel_BuiltIn_Print_Area_13_1_1">"$#REF!.$A$58:$AB$162"</definedName>
    <definedName name="Excel_BuiltIn_Print_Area_13_1_1_1">"$#REF!.$A$1:$AC$22"</definedName>
    <definedName name="Excel_BuiltIn_Print_Area_14">"#REF!"</definedName>
    <definedName name="Excel_BuiltIn_Print_Area_14_1">"$#REF!.$A$48:$AJ$239"</definedName>
    <definedName name="Excel_BuiltIn_Print_Area_14_1_1">"$#REF!.$C$2:$W$8"</definedName>
    <definedName name="Excel_BuiltIn_Print_Area_14_1_1_1">"$#REF!.$A$48:$AJ$239"</definedName>
    <definedName name="Excel_BuiltIn_Print_Area_14_1_1_1_1">"$#REF!.$C$2:$W$8"</definedName>
    <definedName name="Excel_BuiltIn_Print_Area_15">"$#REF!.$A$58:$Z$162"</definedName>
    <definedName name="Excel_BuiltIn_Print_Area_15_1">"$#REF!.$A$1:$Z$18"</definedName>
    <definedName name="Excel_BuiltIn_Print_Area_16">"#REF!"</definedName>
    <definedName name="Excel_BuiltIn_Print_Area_17">"$#REF!.$A$58:$U$77"</definedName>
    <definedName name="Excel_BuiltIn_Print_Area_2" localSheetId="2">#REF!</definedName>
    <definedName name="Excel_BuiltIn_Print_Area_2">#REF!</definedName>
    <definedName name="Excel_BuiltIn_Print_Area_2_1" localSheetId="2">#REF!</definedName>
    <definedName name="Excel_BuiltIn_Print_Area_2_1">#REF!</definedName>
    <definedName name="Excel_BuiltIn_Print_Area_2_1_1" localSheetId="2">#REF!</definedName>
    <definedName name="Excel_BuiltIn_Print_Area_2_1_1">#REF!</definedName>
    <definedName name="Excel_BuiltIn_Print_Area_2_1_1_1" localSheetId="2">#REF!</definedName>
    <definedName name="Excel_BuiltIn_Print_Area_2_1_1_1">#REF!</definedName>
    <definedName name="Excel_BuiltIn_Print_Area_2_1_1_1_1">"$#REF!.$A$1:$J$282"</definedName>
    <definedName name="Excel_BuiltIn_Print_Area_2_1_1_1_1_1_1">"$#REF!.$C$2:$K$6"</definedName>
    <definedName name="Excel_BuiltIn_Print_Area_2_1_1_1_1_1_1_1" localSheetId="2">(#REF!,#REF!,#REF!)</definedName>
    <definedName name="Excel_BuiltIn_Print_Area_2_1_1_1_1_1_1_1">(#REF!,#REF!,#REF!)</definedName>
    <definedName name="Excel_BuiltIn_Print_Area_3_1" localSheetId="2">#REF!</definedName>
    <definedName name="Excel_BuiltIn_Print_Area_3_1">#REF!</definedName>
    <definedName name="Excel_BuiltIn_Print_Area_3_1_1">"$#REF!.$A$1:$H$281"</definedName>
    <definedName name="Excel_BuiltIn_Print_Area_3_1_1_1">"$#REF!.#REF!#REF!:$#REF!$#REF!"</definedName>
    <definedName name="Excel_BuiltIn_Print_Area_3_1_1_1_1">"$#REF!.$C$2:$H$7"</definedName>
    <definedName name="Excel_BuiltIn_Print_Area_4" localSheetId="2">#REF!</definedName>
    <definedName name="Excel_BuiltIn_Print_Area_4">#REF!</definedName>
    <definedName name="Excel_BuiltIn_Print_Area_4_1" localSheetId="2">#REF!</definedName>
    <definedName name="Excel_BuiltIn_Print_Area_4_1">#REF!</definedName>
    <definedName name="Excel_BuiltIn_Print_Area_4_1_1" localSheetId="2">#REF!</definedName>
    <definedName name="Excel_BuiltIn_Print_Area_4_1_1">#REF!</definedName>
    <definedName name="Excel_BuiltIn_Print_Area_4_1_1_1">"$#REF!.$A$1:$AK$132"</definedName>
    <definedName name="Excel_BuiltIn_Print_Area_4_1_1_1_1">"$#REF!.$A$48:$AC$239"</definedName>
    <definedName name="Excel_BuiltIn_Print_Area_4_1_1_1_1_1_1">"$#REF!.$A$1:$AY$90"</definedName>
    <definedName name="Excel_BuiltIn_Print_Area_4_1_1_1_1_1_1_1">"$#REF!.$D$2:$H$7"</definedName>
    <definedName name="Excel_BuiltIn_Print_Area_4_1_1_1_1_1_1_1_1_1">"$#REF!.$D$2:$H$7"</definedName>
    <definedName name="Excel_BuiltIn_Print_Area_4_1_1_1_1_1_1_1_1_1_1">"#REF!"</definedName>
    <definedName name="Excel_BuiltIn_Print_Area_5" localSheetId="2">#REF!</definedName>
    <definedName name="Excel_BuiltIn_Print_Area_5">#REF!</definedName>
    <definedName name="Excel_BuiltIn_Print_Area_5_1" localSheetId="2">#REF!</definedName>
    <definedName name="Excel_BuiltIn_Print_Area_5_1">#REF!</definedName>
    <definedName name="Excel_BuiltIn_Print_Area_5_1_1" localSheetId="2">#REF!</definedName>
    <definedName name="Excel_BuiltIn_Print_Area_5_1_1">#REF!</definedName>
    <definedName name="Excel_BuiltIn_Print_Area_5_1_1_1">"$#REF!.$A$1:$P$113"</definedName>
    <definedName name="Excel_BuiltIn_Print_Area_5_1_1_1_1">"$#REF!.$A$58:$AB$162"</definedName>
    <definedName name="Excel_BuiltIn_Print_Area_5_1_1_1_1_1">"$#REF!.$A$51:$I$51"</definedName>
    <definedName name="Excel_BuiltIn_Print_Area_6" localSheetId="2">#REF!</definedName>
    <definedName name="Excel_BuiltIn_Print_Area_6">#REF!</definedName>
    <definedName name="Excel_BuiltIn_Print_Area_6_1">"$#REF!.$A$1:$AL$140"</definedName>
    <definedName name="Excel_BuiltIn_Print_Area_6_1_1">"$#REF!.$A$58:$Z$162"</definedName>
    <definedName name="Excel_BuiltIn_Print_Area_6_1_1_1">"$#REF!.$C$2:$W$5"</definedName>
    <definedName name="Excel_BuiltIn_Print_Area_7" localSheetId="2">#REF!</definedName>
    <definedName name="Excel_BuiltIn_Print_Area_7">#REF!</definedName>
    <definedName name="Excel_BuiltIn_Print_Area_7_1">"#REF!"</definedName>
    <definedName name="Excel_BuiltIn_Print_Area_7_1_1">"$#REF!.$A$1:$AK$133"</definedName>
    <definedName name="Excel_BuiltIn_Print_Area_7_1_1_1">"$#REF!.$A$58:$AB$69"</definedName>
    <definedName name="Excel_BuiltIn_Print_Area_8">"#REF!"</definedName>
    <definedName name="Excel_BuiltIn_Print_Area_8_1">"$#REF!.$A$1:$AB$124"</definedName>
    <definedName name="Excel_BuiltIn_Print_Area_8_1_1">"$#REF!.$A$1:$AZ$113"</definedName>
    <definedName name="Excel_BuiltIn_Print_Area_8_1_1_1">"$#REF!.$A$1:$AX$90"</definedName>
    <definedName name="Excel_BuiltIn_Print_Area_8_1_1_1_1">"$#REF!.$A$1:$AX$90"</definedName>
    <definedName name="Excel_BuiltIn_Print_Area_9">"#REF!"</definedName>
    <definedName name="Excel_BuiltIn_Print_Area_9_1">"$#REF!.$A$58:$Z$162"</definedName>
    <definedName name="Excel_BuiltIn_Print_Area_9_1_1">"$#REF!.$A$58:$AL$77"</definedName>
    <definedName name="Excel_BuiltIn_Print_Area_9_1_1_1">"$#REF!.$A$58:$AB$77"</definedName>
    <definedName name="Excel_BuiltIn_Print_Area_9_1_1_1_1">"$#REF!.$A$48:$AC$239"</definedName>
    <definedName name="Excel_BuiltIn_Print_Titles" localSheetId="2">#REF!</definedName>
    <definedName name="Excel_BuiltIn_Print_Titles">#REF!</definedName>
    <definedName name="Excel_BuiltIn_Print_Titles_1" localSheetId="2">#REF!</definedName>
    <definedName name="Excel_BuiltIn_Print_Titles_1">#REF!</definedName>
    <definedName name="Excel_BuiltIn_Print_Titles_1_1" localSheetId="2">#REF!</definedName>
    <definedName name="Excel_BuiltIn_Print_Titles_1_1">#REF!</definedName>
    <definedName name="Excel_BuiltIn_Print_Titles_10">"$#REF!.$A$1:$AMJ$32"</definedName>
    <definedName name="Excel_BuiltIn_Print_Titles_10_1">"$#REF!.$A$3:$AMJ$57"</definedName>
    <definedName name="Excel_BuiltIn_Print_Titles_10_1_1">"$#REF!.#REF!#REF!:#REF!#REF!"</definedName>
    <definedName name="Excel_BuiltIn_Print_Titles_10_1_1_1">"$#REF!.$A$48:$AMJ$50"</definedName>
    <definedName name="Excel_BuiltIn_Print_Titles_10_1_1_1_1">"$#REF!.$A$1:$IV$12"</definedName>
    <definedName name="Excel_BuiltIn_Print_Titles_10_1_1_1_1_1">"$#REF!.$#REF!$#REF!:$#REF!$#REF!"</definedName>
    <definedName name="Excel_BuiltIn_Print_Titles_10_1_1_1_1_1_1">"$#REF!.$A$1:$IV$12"</definedName>
    <definedName name="Excel_BuiltIn_Print_Titles_10_1_1_1_1_1_1_1">"$#REF!.$#REF!$#REF!:$#REF!$#REF!"</definedName>
    <definedName name="Excel_BuiltIn_Print_Titles_11">"$#REF!.$A$1:$AMJ$32"</definedName>
    <definedName name="Excel_BuiltIn_Print_Titles_11_1">"$#REF!.#REF!#REF!:#REF!#REF!"</definedName>
    <definedName name="Excel_BuiltIn_Print_Titles_11_1_1">"$#REF!.$#REF!$#REF!:$#REF!$#REF!"</definedName>
    <definedName name="Excel_BuiltIn_Print_Titles_11_1_1_1">"$#REF!.$C$2:$IN$5"</definedName>
    <definedName name="Excel_BuiltIn_Print_Titles_11_1_1_1_1">"$#REF!.$#REF!$#REF!:$#REF!$#REF!"</definedName>
    <definedName name="Excel_BuiltIn_Print_Titles_11_1_1_1_1_1">"$#REF!.$C$2:$IN$5"</definedName>
    <definedName name="Excel_BuiltIn_Print_Titles_12">"#REF!"</definedName>
    <definedName name="Excel_BuiltIn_Print_Titles_12_1">"$#REF!.$#REF!$#REF!:$#REF!$#REF!"</definedName>
    <definedName name="Excel_BuiltIn_Print_Titles_12_1_1">"$#REF!.$#REF!$#REF!:$#REF!$#REF!"</definedName>
    <definedName name="Excel_BuiltIn_Print_Titles_12_1_1_1">"$#REF!.$#REF!$#REF!:$#REF!$#REF!"</definedName>
    <definedName name="Excel_BuiltIn_Print_Titles_12_1_1_1_1">"$#REF!.$#REF!$#REF!:$#REF!$#REF!"</definedName>
    <definedName name="Excel_BuiltIn_Print_Titles_12_1_1_1_1_1">"$#REF!.$#REF!$#REF!:$#REF!$#REF!"</definedName>
    <definedName name="Excel_BuiltIn_Print_Titles_13">"$#REF!.$A$1:$AMJ$32"</definedName>
    <definedName name="Excel_BuiltIn_Print_Titles_13_1">"$#REF!.#REF!#REF!:#REF!#REF!"</definedName>
    <definedName name="Excel_BuiltIn_Print_Titles_13_1_1">"$#REF!.$#REF!$#REF!:$#REF!$#REF!"</definedName>
    <definedName name="Excel_BuiltIn_Print_Titles_13_1_1_1">"$#REF!.$#REF!$#REF!:$#REF!$#REF!"</definedName>
    <definedName name="Excel_BuiltIn_Print_Titles_14">"#REF!"</definedName>
    <definedName name="Excel_BuiltIn_Print_Titles_14_1">"$#REF!.$A$48:$AMJ$51"</definedName>
    <definedName name="Excel_BuiltIn_Print_Titles_14_1_1">"$#REF!.$A$48:$AMJ$50"</definedName>
    <definedName name="Excel_BuiltIn_Print_Titles_14_1_1_1">"$#REF!.$#REF!$#REF!:$#REF!$#REF!"</definedName>
    <definedName name="Excel_BuiltIn_Print_Titles_14_1_1_1_1">"$#REF!.$#REF!$#REF!:$#REF!$#REF!"</definedName>
    <definedName name="Excel_BuiltIn_Print_Titles_14_1_1_1_1_1">"$#REF!.$A$48:$AMJ$50"</definedName>
    <definedName name="Excel_BuiltIn_Print_Titles_14_1_1_1_1_1_1">"$#REF!.$#REF!$#REF!:$#REF!$#REF!"</definedName>
    <definedName name="Excel_BuiltIn_Print_Titles_14_1_1_1_1_1_1_1">"$#REF!.$#REF!$#REF!:$#REF!$#REF!"</definedName>
    <definedName name="Excel_BuiltIn_Print_Titles_15">"$#REF!.#REF!#REF!:#REF!#REF!"</definedName>
    <definedName name="Excel_BuiltIn_Print_Titles_15_1">"$#REF!.$A$48:$AMJ$51"</definedName>
    <definedName name="Excel_BuiltIn_Print_Titles_15_1_1">"$#REF!.$A$1:$ID$6"</definedName>
    <definedName name="Excel_BuiltIn_Print_Titles_15_1_1_1">"$#REF!.$A$1:$ID$6"</definedName>
    <definedName name="Excel_BuiltIn_Print_Titles_17">"$#REF!.$A$48:$AMJ$51"</definedName>
    <definedName name="Excel_BuiltIn_Print_Titles_17_1">"$#REF!.$A$48:$AMJ$51"</definedName>
    <definedName name="Excel_BuiltIn_Print_Titles_18">"$#REF!.$#REF!$#REF!:$#REF!$#REF!"</definedName>
    <definedName name="Excel_BuiltIn_Print_Titles_2" localSheetId="2">#REF!</definedName>
    <definedName name="Excel_BuiltIn_Print_Titles_2">#REF!</definedName>
    <definedName name="Excel_BuiltIn_Print_Titles_2_1">"$#REF!.$A$197:$AMJ$201"</definedName>
    <definedName name="Excel_BuiltIn_Print_Titles_3_1">"$#REF!.$A$197:$AMJ$201"</definedName>
    <definedName name="Excel_BuiltIn_Print_Titles_3_1_1">"$#REF!.$A$137:$AMJ$141"</definedName>
    <definedName name="Excel_BuiltIn_Print_Titles_4">"$#REF!.$A$1:$AMJ$32"</definedName>
    <definedName name="Excel_BuiltIn_Print_Titles_4_1">"$#REF!.$A$48:$AMJ$50"</definedName>
    <definedName name="Excel_BuiltIn_Print_Titles_4_1_1">"$#REF!.$#REF!$#REF!:$#REF!$#REF!"</definedName>
    <definedName name="Excel_BuiltIn_Print_Titles_4_1_1_1">"$#REF!.$A$2:$IV$11"</definedName>
    <definedName name="Excel_BuiltIn_Print_Titles_4_1_1_1_1">"$#REF!.$A$2:$IV$11"</definedName>
    <definedName name="Excel_BuiltIn_Print_Titles_5" localSheetId="2">#REF!</definedName>
    <definedName name="Excel_BuiltIn_Print_Titles_5">#REF!</definedName>
    <definedName name="Excel_BuiltIn_Print_Titles_5_1">"$#REF!.$A$1:$AMJ$32"</definedName>
    <definedName name="Excel_BuiltIn_Print_Titles_5_1_1">"$#REF!.#REF!#REF!:#REF!#REF!"</definedName>
    <definedName name="Excel_BuiltIn_Print_Titles_5_1_1_1">"$#REF!.$#REF!$#REF!:$#REF!$#REF!"</definedName>
    <definedName name="Excel_BuiltIn_Print_Titles_5_1_1_1_1">"$#REF!.$#REF!$#REF!:$#REF!$#REF!"</definedName>
    <definedName name="Excel_BuiltIn_Print_Titles_6">"$#REF!.$A$1:$AMJ$32"</definedName>
    <definedName name="Excel_BuiltIn_Print_Titles_6_1">"$#REF!.#REF!#REF!:#REF!#REF!"</definedName>
    <definedName name="Excel_BuiltIn_Print_Titles_6_1_1">"$#REF!.$#REF!$#REF!:$#REF!$#REF!"</definedName>
    <definedName name="Excel_BuiltIn_Print_Titles_6_1_1_1">"$#REF!.$#REF!$#REF!:$#REF!$#REF!"</definedName>
    <definedName name="Excel_BuiltIn_Print_Titles_6_1_1_1_1">"$#REF!.$#REF!$#REF!:$#REF!$#REF!"</definedName>
    <definedName name="Excel_BuiltIn_Print_Titles_6_1_1_1_1_1">"$#REF!.$#REF!$#REF!:$#REF!$#REF!"</definedName>
    <definedName name="Excel_BuiltIn_Print_Titles_7">"$#REF!.$A$1:$AMJ$32"</definedName>
    <definedName name="Excel_BuiltIn_Print_Titles_7_1">"$#REF!.#REF!#REF!:#REF!#REF!"</definedName>
    <definedName name="Excel_BuiltIn_Print_Titles_7_1_1">"$#REF!.$#REF!$#REF!:$#REF!$#REF!"</definedName>
    <definedName name="Excel_BuiltIn_Print_Titles_7_1_1_1">"$#REF!.$#REF!$#REF!:$#REF!$#REF!"</definedName>
    <definedName name="Excel_BuiltIn_Print_Titles_8">"$#REF!.$A$1:$AMJ$32"</definedName>
    <definedName name="Excel_BuiltIn_Print_Titles_8_1">"$#REF!.$A$1:$EZ$32"</definedName>
    <definedName name="Excel_BuiltIn_Print_Titles_8_1_1">"#REF!"</definedName>
    <definedName name="Excel_BuiltIn_Print_Titles_8_1_1_1">"#REF!"</definedName>
    <definedName name="Excel_BuiltIn_Print_Titles_9">"$#REF!.$A$1:$AMJ$32"</definedName>
    <definedName name="Excel_BuiltIn_Print_Titles_9_1">"$#REF!.#REF!#REF!:#REF!#REF!"</definedName>
    <definedName name="Excel_BuiltIn_Print_Titles_9_1_1">"$#REF!.#REF!#REF!:#REF!#REF!"</definedName>
    <definedName name="Excel_BuiltIn_Print_Titles_9_1_1_1">"$#REF!.$#REF!$#REF!:$#REF!$#REF!"</definedName>
    <definedName name="Excel_BuiltIn_Print_Titles_9_1_1_1_1">"$#REF!.$#REF!$#REF!:$#REF!$#REF!"</definedName>
    <definedName name="Excel_BuiltIn_Print_Titles_9_1_1_1_1_1">"$#REF!.$#REF!$#REF!:$#REF!$#REF!"</definedName>
    <definedName name="F1New2016" localSheetId="2">#REF!</definedName>
    <definedName name="F1New2016">#REF!</definedName>
    <definedName name="FNBV_M" localSheetId="2" hidden="1">#REF!</definedName>
    <definedName name="FNBV_M" hidden="1">#REF!</definedName>
    <definedName name="HTML_CodePage" hidden="1">1252</definedName>
    <definedName name="HTML_Control" hidden="1">{"'Typical Costs Estimates'!$C$158:$H$161"}</definedName>
    <definedName name="HTML_Description" hidden="1">""</definedName>
    <definedName name="HTML_Email" hidden="1">""</definedName>
    <definedName name="HTML_Header" hidden="1">"Feb 99"</definedName>
    <definedName name="HTML_LastUpdate" hidden="1">"06/Apr/99"</definedName>
    <definedName name="HTML_LineAfter" hidden="1">FALSE</definedName>
    <definedName name="HTML_LineBefore" hidden="1">FALSE</definedName>
    <definedName name="HTML_Name" hidden="1">"DBMI"</definedName>
    <definedName name="HTML_OBDlg2" hidden="1">TRUE</definedName>
    <definedName name="HTML_OBDlg4" hidden="1">TRUE</definedName>
    <definedName name="HTML_OS" hidden="1">0</definedName>
    <definedName name="HTML_PathFile" hidden="1">"C:\Ali\Excel\BAAN\STOCK\MyHTML.htm"</definedName>
    <definedName name="HTML_Title" hidden="1">"4PAST_P"</definedName>
    <definedName name="j">PeriodInActual*([5]Timeline!$H1&gt;0)</definedName>
    <definedName name="jbpm" localSheetId="2">#REF!</definedName>
    <definedName name="jbpm">#REF!</definedName>
    <definedName name="jhjh" hidden="1">{"'Typical Costs Estimates'!$C$158:$H$161"}</definedName>
    <definedName name="JR_PAGE_ANCHOR_0_1" localSheetId="2">#REF!</definedName>
    <definedName name="JR_PAGE_ANCHOR_0_1">#REF!</definedName>
    <definedName name="LandFreeDL">[5]Terms!$B$107:$B$108</definedName>
    <definedName name="LandTitleDL">[5]Terms!$B$86:$B$96</definedName>
    <definedName name="LandTypeDL">[5]Terms!$B$75:$B$83</definedName>
    <definedName name="Lead" hidden="1">{#N/A,#N/A,TRUE,"FA List"}</definedName>
    <definedName name="LESEN" localSheetId="2">#REF!</definedName>
    <definedName name="LESEN">#REF!</definedName>
    <definedName name="MilestoneHeadAllDL">[5]Analysis!$C$9:$AY$9</definedName>
    <definedName name="MilestoneHeadDL">[5]Analysis!$C$9:$AO$9</definedName>
    <definedName name="PAGE" localSheetId="2">#REF!</definedName>
    <definedName name="PAGE">#REF!</definedName>
    <definedName name="PercentComplete" localSheetId="2">[0]!PercentCompleteBeyond*PR1MA_MUO!PeriodInPlan</definedName>
    <definedName name="PercentComplete">PercentCompleteBeyond*PeriodInPlan</definedName>
    <definedName name="PercentCompleteBeyond">([5]Timeline!A$7=MEDIAN([5]Timeline!A$7,[5]Timeline!$H1,[5]Timeline!$H1+[5]Timeline!$I1)*([5]Timeline!$H1&gt;0))*(([5]Timeline!A$7&lt;(INT([5]Timeline!$H1+[5]Timeline!$I1*[5]Timeline!$P1)))+([5]Timeline!A$7=[5]Timeline!$H1))*([5]Timeline!$P1&gt;0)</definedName>
    <definedName name="period_selected">[5]Timeline!$W$4</definedName>
    <definedName name="period_start">[5]Timeline!$W$3</definedName>
    <definedName name="PeriodInActual">[5]Timeline!A$7=MEDIAN([5]Timeline!A$7,[5]Timeline!$H1,[5]Timeline!$H1+[5]Timeline!$I1-1)</definedName>
    <definedName name="PeriodInPlan" localSheetId="2">[5]Timeline!A$7=MEDIAN([5]Timeline!A$7,[5]Timeline!#REF!,[5]Timeline!#REF!+[5]Timeline!#REF!-1)</definedName>
    <definedName name="PeriodInPlan">[5]Timeline!A$7=MEDIAN([5]Timeline!A$7,[5]Timeline!#REF!,[5]Timeline!#REF!+[5]Timeline!#REF!-1)</definedName>
    <definedName name="PG" localSheetId="2">#REF!</definedName>
    <definedName name="PG">#REF!</definedName>
    <definedName name="Plan" localSheetId="2">PR1MA_MUO!PeriodInPlan*([5]Timeline!#REF!&gt;0)</definedName>
    <definedName name="Plan">PeriodInPlan*([5]Timeline!#REF!&gt;0)</definedName>
    <definedName name="PPR_Disewa" localSheetId="2">#REF!</definedName>
    <definedName name="PPR_Disewa">#REF!</definedName>
    <definedName name="_xlnm.Print_Area" localSheetId="2">PR1MA_MUO!$A$1:$Q$85</definedName>
    <definedName name="_xlnm.Print_Area" localSheetId="1">'PR1MA-APR 23'!$A$1:$R$115</definedName>
    <definedName name="_xlnm.Print_Area" localSheetId="0">'PR1MA-APR 23 (95 projects)'!$A$1:$R$108</definedName>
    <definedName name="_xlnm.Print_Titles" localSheetId="2">PR1MA_MUO!$1:$1</definedName>
    <definedName name="_xlnm.Print_Titles" localSheetId="1">'PR1MA-APR 23'!$1:$5</definedName>
    <definedName name="_xlnm.Print_Titles" localSheetId="0">'PR1MA-APR 23 (95 projects)'!$1:$5</definedName>
    <definedName name="ProjectList" localSheetId="2">#REF!</definedName>
    <definedName name="ProjectList">#REF!</definedName>
    <definedName name="ProjectStatusData" localSheetId="2">#REF!</definedName>
    <definedName name="ProjectStatusData">#REF!</definedName>
    <definedName name="provamend" hidden="1">{#N/A,#N/A,TRUE,"FA List"}</definedName>
    <definedName name="qwwq" hidden="1">{#N/A,#N/A,TRUE,"FA List"}</definedName>
    <definedName name="RegisteredDeveloperDL">[5]Terms!$B$151:$B$152</definedName>
    <definedName name="REKOD_SURAT_TERIMA">"$#REF!.$A$1:$Z$1221"</definedName>
    <definedName name="report_119_2" localSheetId="2" hidden="1">#REF!</definedName>
    <definedName name="report_119_2" hidden="1">#REF!</definedName>
    <definedName name="RINGKASAN3" localSheetId="2">#REF!</definedName>
    <definedName name="RINGKASAN3">#REF!</definedName>
    <definedName name="RRR" localSheetId="2">#REF!</definedName>
    <definedName name="RRR">#REF!</definedName>
    <definedName name="ScaleModelYesNo">[5]Terms!$B$175:$B$176</definedName>
    <definedName name="SortedDeveloperList">[5]ProjectList!$E$3:$E$502</definedName>
    <definedName name="SortedProjectList">[5]ProjectList!$B$3:$B$1002</definedName>
    <definedName name="SPADrawingYesNo">[5]Terms!$B$179:$B$180</definedName>
    <definedName name="ssssssssssssssssssssss" hidden="1">{#N/A,#N/A,FALSE,"Expenses";#N/A,#N/A,FALSE,"Expenses"}</definedName>
    <definedName name="StaffDL">'[5]Staff List'!$C$7:$C$231</definedName>
    <definedName name="StateDL">[5]Terms!$B$42:$B$57</definedName>
    <definedName name="StrategicLocationDL">[5]Terms!$B$60:$B$63</definedName>
    <definedName name="SWR" hidden="1">{"'Typical Costs Estimates'!$C$158:$H$161"}</definedName>
    <definedName name="Target2016" localSheetId="2">#REF!</definedName>
    <definedName name="Target2016">#REF!</definedName>
    <definedName name="ThirdPartyDL">[5]Terms!$B$147:$B$148</definedName>
    <definedName name="TimelineFilter">[5]Timeline!$B$6</definedName>
    <definedName name="ty" hidden="1">{"'Typical Costs Estimates'!$C$158:$H$161"}</definedName>
    <definedName name="V" localSheetId="2" hidden="1">#REF!</definedName>
    <definedName name="V" hidden="1">#REF!</definedName>
    <definedName name="wewe" hidden="1">{#N/A,#N/A,TRUE,"FA List"}</definedName>
    <definedName name="wrn.report_page_._.one." hidden="1">{#N/A,#N/A,TRUE,"FA List"}</definedName>
    <definedName name="wrn.report_page_two." hidden="1">{#N/A,#N/A,TRUE,"FA List"}</definedName>
    <definedName name="wrn.Site._.expenses." hidden="1">{#N/A,#N/A,FALSE,"Expenses";#N/A,#N/A,FALSE,"Expenses"}</definedName>
    <definedName name="xcvndfn" hidden="1">{#N/A,#N/A,TRUE,"FA List"}</definedName>
    <definedName name="Z_4B5573A3_25FD_11D1_8C74_006097B34275_.wvu.FilterData" localSheetId="2" hidden="1">#REF!</definedName>
    <definedName name="Z_4B5573A3_25FD_11D1_8C74_006097B34275_.wvu.FilterData" hidden="1">#REF!</definedName>
    <definedName name="Z_4C289101_0FD6_11D1_A510_006097B38048_.wvu.FilterData" localSheetId="2" hidden="1">#REF!</definedName>
    <definedName name="Z_4C289101_0FD6_11D1_A510_006097B38048_.wvu.FilterData" hidden="1">#REF!</definedName>
    <definedName name="Z_4C854AA2_3991_11D1_8C74_006097B34275_.wvu.FilterData" localSheetId="2" hidden="1">#REF!</definedName>
    <definedName name="Z_4C854AA2_3991_11D1_8C74_006097B34275_.wvu.FilterData" hidden="1">#REF!</definedName>
    <definedName name="Z_4E9FC601_CB8F_11D0_8C74_006097B34275_.wvu.FilterData" localSheetId="2" hidden="1">#REF!</definedName>
    <definedName name="Z_4E9FC601_CB8F_11D0_8C74_006097B34275_.wvu.FilterData" hidden="1">#REF!</definedName>
    <definedName name="Z_6E0ADC42_F22D_11D0_8C74_006097B34275_.wvu.FilterData" localSheetId="2" hidden="1">#REF!</definedName>
    <definedName name="Z_6E0ADC42_F22D_11D0_8C74_006097B34275_.wvu.FilterData" hidden="1">#REF!</definedName>
    <definedName name="Z_7E0A45E1_0993_11D1_8C74_006097B34275_.wvu.FilterData" localSheetId="2" hidden="1">#REF!</definedName>
    <definedName name="Z_7E0A45E1_0993_11D1_8C74_006097B34275_.wvu.FilterData" hidden="1">#REF!</definedName>
    <definedName name="Z_82212322_246D_11D1_8C74_006097B34275_.wvu.FilterData" localSheetId="2" hidden="1">#REF!</definedName>
    <definedName name="Z_82212322_246D_11D1_8C74_006097B34275_.wvu.FilterData" hidden="1">#REF!</definedName>
    <definedName name="Z_B8175DE2_E97C_11D0_8C74_006097B34275_.wvu.FilterData" localSheetId="2" hidden="1">#REF!</definedName>
    <definedName name="Z_B8175DE2_E97C_11D0_8C74_006097B34275_.wvu.FilterData" hidden="1">#REF!</definedName>
    <definedName name="Z_DCA8D884_2605_11D1_A510_006097B38048_.wvu.FilterData" localSheetId="2" hidden="1">#REF!</definedName>
    <definedName name="Z_DCA8D884_2605_11D1_A510_006097B38048_.wvu.FilterData" hidden="1">#REF!</definedName>
    <definedName name="Z_E2699901_D040_11D0_A510_006097B38048_.wvu.FilterData" localSheetId="2" hidden="1">#REF!</definedName>
    <definedName name="Z_E2699901_D040_11D0_A510_006097B38048_.wvu.FilterData" hidden="1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5" i="6" l="1"/>
  <c r="P85" i="6"/>
  <c r="Q84" i="6"/>
  <c r="P84" i="6"/>
  <c r="Q83" i="6"/>
  <c r="P83" i="6"/>
  <c r="Q82" i="6"/>
  <c r="P82" i="6"/>
  <c r="Q81" i="6"/>
  <c r="P81" i="6"/>
  <c r="Q80" i="6"/>
  <c r="P80" i="6"/>
  <c r="Q79" i="6"/>
  <c r="P79" i="6"/>
  <c r="Q78" i="6"/>
  <c r="P78" i="6"/>
  <c r="Q77" i="6"/>
  <c r="P77" i="6"/>
  <c r="Q76" i="6"/>
  <c r="P76" i="6"/>
  <c r="Q75" i="6"/>
  <c r="P75" i="6"/>
  <c r="O75" i="6"/>
  <c r="Q74" i="6"/>
  <c r="P74" i="6"/>
  <c r="Q73" i="6"/>
  <c r="P73" i="6"/>
  <c r="Q72" i="6"/>
  <c r="P72" i="6"/>
  <c r="Q71" i="6"/>
  <c r="P71" i="6"/>
  <c r="Q70" i="6"/>
  <c r="P70" i="6"/>
  <c r="Q69" i="6"/>
  <c r="P69" i="6"/>
  <c r="Q68" i="6"/>
  <c r="P68" i="6"/>
  <c r="Q67" i="6"/>
  <c r="P67" i="6"/>
  <c r="Q66" i="6"/>
  <c r="P66" i="6"/>
  <c r="Q65" i="6"/>
  <c r="P65" i="6"/>
  <c r="Q64" i="6"/>
  <c r="P64" i="6"/>
  <c r="Q63" i="6"/>
  <c r="P63" i="6"/>
  <c r="Q62" i="6"/>
  <c r="P62" i="6"/>
  <c r="Q61" i="6"/>
  <c r="P61" i="6"/>
  <c r="Q60" i="6"/>
  <c r="P60" i="6"/>
  <c r="Q59" i="6"/>
  <c r="P59" i="6"/>
  <c r="Q58" i="6"/>
  <c r="P58" i="6"/>
  <c r="Q57" i="6"/>
  <c r="P57" i="6"/>
  <c r="Q56" i="6"/>
  <c r="P56" i="6"/>
  <c r="Q55" i="6"/>
  <c r="P55" i="6"/>
  <c r="Q54" i="6"/>
  <c r="P54" i="6"/>
  <c r="Q53" i="6"/>
  <c r="P53" i="6"/>
  <c r="Q52" i="6"/>
  <c r="P52" i="6"/>
  <c r="Q51" i="6"/>
  <c r="P51" i="6"/>
  <c r="Q50" i="6"/>
  <c r="P50" i="6"/>
  <c r="Q49" i="6"/>
  <c r="P49" i="6"/>
  <c r="P48" i="6"/>
  <c r="Q47" i="6"/>
  <c r="P47" i="6"/>
  <c r="Q46" i="6"/>
  <c r="P46" i="6"/>
  <c r="P45" i="6"/>
  <c r="Q44" i="6"/>
  <c r="P44" i="6"/>
  <c r="Q43" i="6"/>
  <c r="P43" i="6"/>
  <c r="Q42" i="6"/>
  <c r="P42" i="6"/>
  <c r="Q41" i="6"/>
  <c r="P41" i="6"/>
  <c r="O41" i="6"/>
  <c r="Q40" i="6"/>
  <c r="P40" i="6"/>
  <c r="Q39" i="6"/>
  <c r="P39" i="6"/>
  <c r="Q38" i="6"/>
  <c r="P38" i="6"/>
  <c r="Q37" i="6"/>
  <c r="P37" i="6"/>
  <c r="Q36" i="6"/>
  <c r="P36" i="6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P10" i="6"/>
  <c r="Q9" i="6"/>
  <c r="P9" i="6"/>
  <c r="Q8" i="6"/>
  <c r="P8" i="6"/>
  <c r="Q7" i="6"/>
  <c r="P7" i="6"/>
  <c r="Q6" i="6"/>
  <c r="P6" i="6"/>
  <c r="Q5" i="6"/>
  <c r="P5" i="6"/>
  <c r="Q4" i="6"/>
  <c r="P4" i="6"/>
  <c r="Q3" i="6"/>
  <c r="P3" i="6"/>
  <c r="Q2" i="6"/>
  <c r="P2" i="6"/>
  <c r="O101" i="4" l="1"/>
  <c r="N101" i="4"/>
  <c r="L123" i="4" s="1"/>
  <c r="M101" i="4"/>
  <c r="L101" i="4"/>
  <c r="L124" i="4" s="1"/>
  <c r="K101" i="4"/>
  <c r="J101" i="4"/>
  <c r="L127" i="4" s="1"/>
  <c r="I101" i="4"/>
  <c r="L128" i="4" s="1"/>
  <c r="R100" i="4"/>
  <c r="Q100" i="4"/>
  <c r="R99" i="4"/>
  <c r="Q99" i="4"/>
  <c r="R98" i="4"/>
  <c r="Q98" i="4"/>
  <c r="R97" i="4"/>
  <c r="Q97" i="4"/>
  <c r="R96" i="4"/>
  <c r="Q96" i="4"/>
  <c r="R95" i="4"/>
  <c r="Q95" i="4"/>
  <c r="R94" i="4"/>
  <c r="Q94" i="4"/>
  <c r="R93" i="4"/>
  <c r="Q93" i="4"/>
  <c r="R92" i="4"/>
  <c r="Q92" i="4"/>
  <c r="R91" i="4"/>
  <c r="Q91" i="4"/>
  <c r="R90" i="4"/>
  <c r="Q90" i="4"/>
  <c r="R89" i="4"/>
  <c r="Q89" i="4"/>
  <c r="R88" i="4"/>
  <c r="Q88" i="4"/>
  <c r="R87" i="4"/>
  <c r="Q87" i="4"/>
  <c r="R86" i="4"/>
  <c r="Q86" i="4"/>
  <c r="R85" i="4"/>
  <c r="Q85" i="4"/>
  <c r="R84" i="4"/>
  <c r="Q84" i="4"/>
  <c r="Q83" i="4"/>
  <c r="P83" i="4"/>
  <c r="R83" i="4" s="1"/>
  <c r="R82" i="4"/>
  <c r="Q82" i="4"/>
  <c r="R81" i="4"/>
  <c r="Q81" i="4"/>
  <c r="R80" i="4"/>
  <c r="Q80" i="4"/>
  <c r="R79" i="4"/>
  <c r="Q79" i="4"/>
  <c r="R78" i="4"/>
  <c r="Q78" i="4"/>
  <c r="R77" i="4"/>
  <c r="Q77" i="4"/>
  <c r="R76" i="4"/>
  <c r="Q76" i="4"/>
  <c r="R75" i="4"/>
  <c r="Q75" i="4"/>
  <c r="R74" i="4"/>
  <c r="Q74" i="4"/>
  <c r="R73" i="4"/>
  <c r="Q73" i="4"/>
  <c r="R72" i="4"/>
  <c r="Q72" i="4"/>
  <c r="R71" i="4"/>
  <c r="Q71" i="4"/>
  <c r="R70" i="4"/>
  <c r="Q70" i="4"/>
  <c r="R69" i="4"/>
  <c r="Q69" i="4"/>
  <c r="R68" i="4"/>
  <c r="Q68" i="4"/>
  <c r="R67" i="4"/>
  <c r="Q67" i="4"/>
  <c r="R66" i="4"/>
  <c r="Q66" i="4"/>
  <c r="R65" i="4"/>
  <c r="Q65" i="4"/>
  <c r="R64" i="4"/>
  <c r="Q64" i="4"/>
  <c r="R63" i="4"/>
  <c r="Q63" i="4"/>
  <c r="R62" i="4"/>
  <c r="Q62" i="4"/>
  <c r="R61" i="4"/>
  <c r="Q61" i="4"/>
  <c r="R60" i="4"/>
  <c r="Q60" i="4"/>
  <c r="R59" i="4"/>
  <c r="Q59" i="4"/>
  <c r="R58" i="4"/>
  <c r="Q58" i="4"/>
  <c r="R57" i="4"/>
  <c r="Q57" i="4"/>
  <c r="R56" i="4"/>
  <c r="Q56" i="4"/>
  <c r="R55" i="4"/>
  <c r="Q55" i="4"/>
  <c r="R54" i="4"/>
  <c r="Q54" i="4"/>
  <c r="R53" i="4"/>
  <c r="Q53" i="4"/>
  <c r="R52" i="4"/>
  <c r="Q52" i="4"/>
  <c r="R51" i="4"/>
  <c r="Q51" i="4"/>
  <c r="R50" i="4"/>
  <c r="Q50" i="4"/>
  <c r="R49" i="4"/>
  <c r="Q49" i="4"/>
  <c r="R48" i="4"/>
  <c r="Q48" i="4"/>
  <c r="R47" i="4"/>
  <c r="Q47" i="4"/>
  <c r="Q46" i="4"/>
  <c r="P46" i="4"/>
  <c r="R46" i="4" s="1"/>
  <c r="R45" i="4"/>
  <c r="Q45" i="4"/>
  <c r="R44" i="4"/>
  <c r="Q44" i="4"/>
  <c r="R43" i="4"/>
  <c r="Q43" i="4"/>
  <c r="R42" i="4"/>
  <c r="Q42" i="4"/>
  <c r="R41" i="4"/>
  <c r="Q41" i="4"/>
  <c r="R40" i="4"/>
  <c r="Q40" i="4"/>
  <c r="R39" i="4"/>
  <c r="Q39" i="4"/>
  <c r="R38" i="4"/>
  <c r="Q38" i="4"/>
  <c r="R37" i="4"/>
  <c r="Q37" i="4"/>
  <c r="R36" i="4"/>
  <c r="Q36" i="4"/>
  <c r="R35" i="4"/>
  <c r="Q35" i="4"/>
  <c r="R34" i="4"/>
  <c r="Q34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101" i="4" l="1"/>
  <c r="Q101" i="4"/>
  <c r="L129" i="4"/>
  <c r="P101" i="4"/>
  <c r="L122" i="4" s="1"/>
  <c r="L125" i="4" s="1"/>
  <c r="R9" i="3"/>
  <c r="R75" i="3"/>
  <c r="R80" i="3"/>
  <c r="Q80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R82" i="3"/>
  <c r="P48" i="3"/>
  <c r="R48" i="3" s="1"/>
  <c r="P47" i="3"/>
  <c r="R47" i="3" s="1"/>
  <c r="P46" i="3"/>
  <c r="P87" i="3"/>
  <c r="R87" i="3" s="1"/>
  <c r="P88" i="3"/>
  <c r="R88" i="3" s="1"/>
  <c r="P89" i="3"/>
  <c r="P90" i="3"/>
  <c r="R90" i="3" s="1"/>
  <c r="P91" i="3"/>
  <c r="R91" i="3" s="1"/>
  <c r="P92" i="3"/>
  <c r="P86" i="3"/>
  <c r="R42" i="3"/>
  <c r="R43" i="3"/>
  <c r="R44" i="3"/>
  <c r="R45" i="3"/>
  <c r="R41" i="3"/>
  <c r="R67" i="3"/>
  <c r="R66" i="3"/>
  <c r="R103" i="3"/>
  <c r="R92" i="3" l="1"/>
  <c r="R89" i="3"/>
  <c r="R108" i="3"/>
  <c r="R104" i="3"/>
  <c r="R12" i="3"/>
  <c r="R65" i="3"/>
  <c r="R49" i="3"/>
  <c r="R102" i="3"/>
  <c r="R101" i="3"/>
  <c r="R7" i="3"/>
  <c r="R8" i="3"/>
  <c r="R10" i="3"/>
  <c r="R11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6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8" i="3"/>
  <c r="R69" i="3"/>
  <c r="R70" i="3"/>
  <c r="R71" i="3"/>
  <c r="R72" i="3"/>
  <c r="R73" i="3"/>
  <c r="R74" i="3"/>
  <c r="R76" i="3"/>
  <c r="R77" i="3"/>
  <c r="R78" i="3"/>
  <c r="R79" i="3"/>
  <c r="R81" i="3"/>
  <c r="R83" i="3"/>
  <c r="R84" i="3"/>
  <c r="R85" i="3"/>
  <c r="R86" i="3"/>
  <c r="R93" i="3"/>
  <c r="R94" i="3"/>
  <c r="R95" i="3"/>
  <c r="R96" i="3"/>
  <c r="R97" i="3"/>
  <c r="R98" i="3"/>
  <c r="R99" i="3"/>
  <c r="R100" i="3"/>
  <c r="R105" i="3"/>
  <c r="R106" i="3"/>
  <c r="R107" i="3"/>
  <c r="R109" i="3"/>
  <c r="R6" i="3"/>
  <c r="Q6" i="3"/>
  <c r="O110" i="3"/>
  <c r="M110" i="3"/>
  <c r="K110" i="3"/>
  <c r="N110" i="3"/>
  <c r="L132" i="3" s="1"/>
  <c r="L110" i="3"/>
  <c r="L133" i="3" s="1"/>
  <c r="P110" i="3"/>
  <c r="J110" i="3"/>
  <c r="L136" i="3" s="1"/>
  <c r="I110" i="3"/>
  <c r="L137" i="3" s="1"/>
  <c r="L131" i="3" l="1"/>
  <c r="L134" i="3" s="1"/>
  <c r="L138" i="3"/>
  <c r="Q110" i="3"/>
  <c r="R110" i="3"/>
</calcChain>
</file>

<file path=xl/sharedStrings.xml><?xml version="1.0" encoding="utf-8"?>
<sst xmlns="http://schemas.openxmlformats.org/spreadsheetml/2006/main" count="1529" uniqueCount="261">
  <si>
    <t>PROJEK PERUMAHAN PR1MA</t>
  </si>
  <si>
    <t>NEGERI</t>
  </si>
  <si>
    <t>DAERAH</t>
  </si>
  <si>
    <t>PARLIMEN</t>
  </si>
  <si>
    <t>NAMA PROJEK</t>
  </si>
  <si>
    <t>TYPOLOGI</t>
  </si>
  <si>
    <t>PROJEK SIAP DIBINA</t>
  </si>
  <si>
    <t>PROJEK DALAM PEMBINAAN</t>
  </si>
  <si>
    <t>PROJEK DALAM PERANCANGAN</t>
  </si>
  <si>
    <t>JUMLAH</t>
  </si>
  <si>
    <t>BIL. PROJEK</t>
  </si>
  <si>
    <t>BIL. UNIT</t>
  </si>
  <si>
    <t>Nota:</t>
  </si>
  <si>
    <t>BIL</t>
  </si>
  <si>
    <t>HARGA JUALAN RM300K KE BAWAH
(UNIT)</t>
  </si>
  <si>
    <t>HARGA JUALAN RM300K KE
ATAS
(UNIT)</t>
  </si>
  <si>
    <t>JOHOR</t>
  </si>
  <si>
    <t>JH- JOHOR BAHRU</t>
  </si>
  <si>
    <t>RESIDENSI TAMAN NUSANTARA</t>
  </si>
  <si>
    <t>TERES</t>
  </si>
  <si>
    <t>JH - JOHOR BAHRU</t>
  </si>
  <si>
    <t>JH - TEBRAU</t>
  </si>
  <si>
    <t>RESIDENSI BANDAR LAYANGKASA</t>
  </si>
  <si>
    <t>JH - JOHOR BHARU</t>
  </si>
  <si>
    <t>RESIDENSI TEBRAU</t>
  </si>
  <si>
    <t>APARTMEN</t>
  </si>
  <si>
    <t>JH - KOTA TINGGI</t>
  </si>
  <si>
    <t>JH - TENGGARA</t>
  </si>
  <si>
    <t>RESIDENSI KOTA TINGGI</t>
  </si>
  <si>
    <t>RESIDENSI LARKIN INDAH</t>
  </si>
  <si>
    <t>RESIDENSI PELANGI INDAH</t>
  </si>
  <si>
    <t>JH - JOHOR JAYA</t>
  </si>
  <si>
    <t>JH - PASIR GUDANG</t>
  </si>
  <si>
    <t>RESIDENSI NUSA DAMAI</t>
  </si>
  <si>
    <t>KEDAH</t>
  </si>
  <si>
    <t>KD - KUALA MUDA</t>
  </si>
  <si>
    <t>KD - SUNGAI PETANI</t>
  </si>
  <si>
    <t>RESIDENSI UTAMA (SUNGAI PETANI 1)</t>
  </si>
  <si>
    <t>RESIDENSI BANDAR PUTERI JAYA 1 (SUNGAI PETANI 2 FASA 1)</t>
  </si>
  <si>
    <t>RESIDENSI BANDAR PUTERI JAYA 2 (SUNGAI PETANI 2 FASA 2)</t>
  </si>
  <si>
    <t>Bil. Unit termasuk dalam Fasa 1</t>
  </si>
  <si>
    <t>KD - KULIM</t>
  </si>
  <si>
    <t>KD - PADANG SERAI</t>
  </si>
  <si>
    <t>RESIDENSI DESA AMAN (PADANG MEHA)</t>
  </si>
  <si>
    <t>KD - BALING</t>
  </si>
  <si>
    <t>RESIDENSI KUALA KETIL</t>
  </si>
  <si>
    <t>KD - KULIM BANDAR BAHARU</t>
  </si>
  <si>
    <t>RESIDENSI JUNJONG FASA 1</t>
  </si>
  <si>
    <t>RESIDENSI SERI MAHKOTA (SUNGAI ULAR)</t>
  </si>
  <si>
    <t>KD - KOTA SETAR</t>
  </si>
  <si>
    <t>KD - KUALA KEDAH</t>
  </si>
  <si>
    <t>RESIDENSI SIMPANG EMPAT 2 FASA 1</t>
  </si>
  <si>
    <t>KELANTAN</t>
  </si>
  <si>
    <t>KN - PASIR MAS</t>
  </si>
  <si>
    <t>KN - RANTAU PANJANG</t>
  </si>
  <si>
    <t>RESIDENSI LUBOK JONG FASA 1</t>
  </si>
  <si>
    <t>RESIDENSI LUBOK JONG FASA 2</t>
  </si>
  <si>
    <t>KN - PASIR PUTEH</t>
  </si>
  <si>
    <t>RESIDENSI TOK BALI FASA 1</t>
  </si>
  <si>
    <t>RESIDENSI TOK BALI FASA 2</t>
  </si>
  <si>
    <t>KN - KOTA BHARU</t>
  </si>
  <si>
    <t>KN - KUBANG KERIAN</t>
  </si>
  <si>
    <t>RESIDENSI KUBANG KERIAN FASA 1</t>
  </si>
  <si>
    <t>RESIDENSI KUBANG KERIAN FASA 2</t>
  </si>
  <si>
    <t>MELAKA</t>
  </si>
  <si>
    <t>ML - MELAKA TENGAH</t>
  </si>
  <si>
    <t>RESIDENSI RUMPUN BAHAGIA (MELAKA TENGAH 1)</t>
  </si>
  <si>
    <t>RESIDENSI MELAKA TENGAH 2</t>
  </si>
  <si>
    <t>ML - ALOR GAJAH</t>
  </si>
  <si>
    <t>RESIDENSI PULAU SEBANG</t>
  </si>
  <si>
    <t>RESIDENSI A'FAMOSA 2 (A'FAMOSA FASA 1)</t>
  </si>
  <si>
    <t>RESIDENSI A'FAMOSA 1 (A'FAMOSA FASA 2)</t>
  </si>
  <si>
    <t>ML - KLEBANG</t>
  </si>
  <si>
    <t>ML - TANGGA BATU</t>
  </si>
  <si>
    <t>RESIDENSI KLEBANG 2</t>
  </si>
  <si>
    <t>RESIDENSI BUKIT KATIL</t>
  </si>
  <si>
    <t>NEGERI SEMBILAN</t>
  </si>
  <si>
    <t>NS - SEREMBAN</t>
  </si>
  <si>
    <t>NS - RASAH</t>
  </si>
  <si>
    <t>RESIDENSI SEREMBAN SENTRAL</t>
  </si>
  <si>
    <t>NS - PORT DICKSON</t>
  </si>
  <si>
    <t>RESIDENSI PORT DICKSON</t>
  </si>
  <si>
    <t>NS - REMBAU</t>
  </si>
  <si>
    <t>RESIDENSI BANDAR EKAR (RANTAU FASA 1)</t>
  </si>
  <si>
    <t>PAHANG</t>
  </si>
  <si>
    <t>PH - KUANTAN</t>
  </si>
  <si>
    <t>PH - PAYA BESAR</t>
  </si>
  <si>
    <t>RESIDENSI SERI MAHKOTA MAJU (GAMBANG 1 FASA 1A)</t>
  </si>
  <si>
    <t>RESIDENSI D'MARINA @ PINGGIRAN PUTRA 1</t>
  </si>
  <si>
    <t>RESIDENSI GAMBANG BARU 1 (GAMBANG 3 FASA 1)</t>
  </si>
  <si>
    <t>RESIDENSI D'MARINA FASA 2A</t>
  </si>
  <si>
    <t>RESIDENSI D'MARINA FASA 2B</t>
  </si>
  <si>
    <t>RESIDENSI D'MARINA FASA 2C</t>
  </si>
  <si>
    <t>RESIDENSI D'MARINA FASA 2D</t>
  </si>
  <si>
    <t>RESIDENSI D'MARINA FASA 2E</t>
  </si>
  <si>
    <t>RESIDENSI D'MARINA FASA 2F</t>
  </si>
  <si>
    <t>RESIDENSI GAMBANG 2 FASA 1</t>
  </si>
  <si>
    <t>RESIDENSI GAMBANG 2 FASA 2</t>
  </si>
  <si>
    <t>RESIDENSI GAMBANG 2 FASA 3</t>
  </si>
  <si>
    <t>RESIDENSI GAMBANG 1 FASA 1B</t>
  </si>
  <si>
    <t>PERAK</t>
  </si>
  <si>
    <t>PR - KINTA</t>
  </si>
  <si>
    <t>PR - TAMBUN</t>
  </si>
  <si>
    <t>RESIDENSI MERU (BANDAR MERU RAYA)</t>
  </si>
  <si>
    <t>PR - IPOH TIMUR</t>
  </si>
  <si>
    <t>RESIDENSI KAMPUNG PALOH</t>
  </si>
  <si>
    <t>PR - LARUT MATANG</t>
  </si>
  <si>
    <t>PR - TAIPING</t>
  </si>
  <si>
    <t>RESIDENSI KAMUNTING FASA 1</t>
  </si>
  <si>
    <t>RESIDENSI KAMUNTING FASA 2</t>
  </si>
  <si>
    <t>PR - IPOH TIMOR</t>
  </si>
  <si>
    <t>RESIDENSI KEPAYANG (FAIRPARK)</t>
  </si>
  <si>
    <t>PR - KERIAN</t>
  </si>
  <si>
    <t>PR - BAGAN SERAI</t>
  </si>
  <si>
    <t>RESIDENSI BAGAN SERAI PHASE 1</t>
  </si>
  <si>
    <t>RESIDENSI BAGAN SERAI FASA 2</t>
  </si>
  <si>
    <t>RESIDENSI FALIM</t>
  </si>
  <si>
    <t>PR - BATU GAJAH</t>
  </si>
  <si>
    <t>PR - GOPENG</t>
  </si>
  <si>
    <t>RESIDENSI TAMAN RAIA SENTOSA (SUNGAI RAIA)</t>
  </si>
  <si>
    <t>PR -KAMPAR</t>
  </si>
  <si>
    <t>PR - KAMPAR</t>
  </si>
  <si>
    <t>RESIDENSI KAMPAR</t>
  </si>
  <si>
    <t>PR - BATANG PADANG</t>
  </si>
  <si>
    <t>PR - TAPAH</t>
  </si>
  <si>
    <t>RESIDENSI TAPAH</t>
  </si>
  <si>
    <t>PR - MANJUNG</t>
  </si>
  <si>
    <t>PR - LUMUT</t>
  </si>
  <si>
    <t>RESIDENSI SEGARI (LUMUT FASA 1)</t>
  </si>
  <si>
    <t>RESIDENSI SEGARI (LUMUT FASA 2)</t>
  </si>
  <si>
    <t>RESIDENSI BANDAR BARU SETIA AWAN PERDANA (SITIAWAN PHASE 1)</t>
  </si>
  <si>
    <t>RESIDENSI BANDAR BARU SETIA AWAN PERDANA (SITIAWAN FASA 2)</t>
  </si>
  <si>
    <t>PR - SIMPANG PULAI</t>
  </si>
  <si>
    <t xml:space="preserve">RESIDENSI SIMPANG PULAI </t>
  </si>
  <si>
    <t>RESIDENSI LUMUT FASA 1</t>
  </si>
  <si>
    <t>RESIDENSI LUMUT FASA 2</t>
  </si>
  <si>
    <t>PERLIS</t>
  </si>
  <si>
    <t>PL - CHUPING</t>
  </si>
  <si>
    <t>PL - PADANG BESAR</t>
  </si>
  <si>
    <t>RESIDENSI BANDAR PUTRA HEIGHT (PADANG SIDING)</t>
  </si>
  <si>
    <t>PULAU PINANG</t>
  </si>
  <si>
    <t>PP - TIMUR LAUT</t>
  </si>
  <si>
    <t>PP - BUKIT GELUGOR</t>
  </si>
  <si>
    <t>RESIDENSI BUKIT GELUGOR FASA 1</t>
  </si>
  <si>
    <t>RESIDENSI BUKIT GELUGOR FASA 2</t>
  </si>
  <si>
    <t>PP - SEBERANG PERAI TENGAH</t>
  </si>
  <si>
    <t>PP - PERMATANG PAUH</t>
  </si>
  <si>
    <t>RESIDENSI PAUH PERMAI (PERMATANG PAUH)</t>
  </si>
  <si>
    <t>SABAH</t>
  </si>
  <si>
    <t>SB - SANDAKAN</t>
  </si>
  <si>
    <t>RESIDENSI BORNEO COVE</t>
  </si>
  <si>
    <t>RESIDENSI ELOPURA FASA 1 (SANDAKAN CITY CENTRE)</t>
  </si>
  <si>
    <t>RESIDENSI ELOPURA FASA 2 (SANDAKAN CITY CENTRE)</t>
  </si>
  <si>
    <t>SB - TAWAU</t>
  </si>
  <si>
    <t>RESIDENSI RANGGU</t>
  </si>
  <si>
    <t>SB - KOTA MARUDU</t>
  </si>
  <si>
    <t>RESIDENSI KOTA MARUDU</t>
  </si>
  <si>
    <t>SB - PAPAR</t>
  </si>
  <si>
    <t>RESIDENSI SELATAN KINARUT (KINARUT SOUTH FASA 1)</t>
  </si>
  <si>
    <t>RESIDENSI SELATAN KINARUT (KINARUT SOUTH FASA 2)</t>
  </si>
  <si>
    <t>SB - BEAUFORT</t>
  </si>
  <si>
    <t>SB - MENGGATAL</t>
  </si>
  <si>
    <t>SB - SEPANGGAR</t>
  </si>
  <si>
    <t>RESIDENSI MENGGATAL FASA 1B</t>
  </si>
  <si>
    <t>SARAWAK</t>
  </si>
  <si>
    <t>SR - KUCHING</t>
  </si>
  <si>
    <t>SR - PETRAJAYA</t>
  </si>
  <si>
    <t>RESIDENSI MATANG HOMES</t>
  </si>
  <si>
    <t>RESIDENSI MATANG PREMIER</t>
  </si>
  <si>
    <t>SR - SENTAH-SEGU</t>
  </si>
  <si>
    <t>RESIDENSI SEMENGGOH 1</t>
  </si>
  <si>
    <t>RESIDENSI SEMENGGOH 2 FASA 1</t>
  </si>
  <si>
    <t>RESIDENSI SEMENGGOH 2 FASA 2</t>
  </si>
  <si>
    <t>RESIDENSI SEMENGGOH 2 FASA 3</t>
  </si>
  <si>
    <t>RESIDENSI SEMENGGOH 2 FASA 4</t>
  </si>
  <si>
    <t>RESIDENSI SEMENGGOH 2 FASA 5</t>
  </si>
  <si>
    <t>RESIDENSI SEMENGGOH 2 FASA 6</t>
  </si>
  <si>
    <t>RESIDENSI SEMENGGOH 2 FASA 7</t>
  </si>
  <si>
    <t>SR - KUCHING TOWN LAND</t>
  </si>
  <si>
    <t>SR - BANDAR KUCHING</t>
  </si>
  <si>
    <t>RESIDENSI BINTAWA RIVERFRONT</t>
  </si>
  <si>
    <t>SELANGOR</t>
  </si>
  <si>
    <t>SL - KAJANG</t>
  </si>
  <si>
    <t>SL - HULU LANGAT</t>
  </si>
  <si>
    <t>RESIDENSI NEXUS KAJANG STATION (KAJANG)</t>
  </si>
  <si>
    <t>SL - SEPANG</t>
  </si>
  <si>
    <t>RESIDENSI CYBERJAYA FASA 1</t>
  </si>
  <si>
    <t>RESIDENSI CYBERJAYA FASA 2</t>
  </si>
  <si>
    <t>RESIDENSI SELANGORKU LAKEFRONT HOMES (CYBERJAYA LAKEFRONT)</t>
  </si>
  <si>
    <t>SL - SEMENYIH</t>
  </si>
  <si>
    <t>RESIDENSI BANDAR BUKIT MAHKOTA</t>
  </si>
  <si>
    <t>SL - ULU LANGAT</t>
  </si>
  <si>
    <t>RESIDENSI KAJANG UTAMA</t>
  </si>
  <si>
    <t>SL - GOMBAK</t>
  </si>
  <si>
    <t>SL - AMPANG</t>
  </si>
  <si>
    <t>RESIDENSI ASTRUM AMPANG</t>
  </si>
  <si>
    <t>SL - SUNGAI KANDIS</t>
  </si>
  <si>
    <t>SL - KOTA RAJA</t>
  </si>
  <si>
    <t>RESIDENSI ALAM IMPIAN</t>
  </si>
  <si>
    <t>SL - KOTA ANGGERIK</t>
  </si>
  <si>
    <t>SL - SHAH ALAM</t>
  </si>
  <si>
    <t>RESIDENSI ELMINA WEST</t>
  </si>
  <si>
    <t xml:space="preserve">SELANGOR </t>
  </si>
  <si>
    <t>SL - DENGKIL</t>
  </si>
  <si>
    <t>RESIDENSI PUTRA PERDANA</t>
  </si>
  <si>
    <t>TERENGGANU</t>
  </si>
  <si>
    <t>TG - KIJAL</t>
  </si>
  <si>
    <t>TG - KEMAMAN</t>
  </si>
  <si>
    <t>RESIDENSI KIJAL</t>
  </si>
  <si>
    <t>WP KUALA LUMPUR</t>
  </si>
  <si>
    <t>KL - CHERAS</t>
  </si>
  <si>
    <t>KL - BANDAR TUN RAZAK</t>
  </si>
  <si>
    <t>RESIDENSI ALAM DAMAI</t>
  </si>
  <si>
    <t>KL - KUALA LUMPUR</t>
  </si>
  <si>
    <t>RESIDENSI JALAN JUBILEE</t>
  </si>
  <si>
    <t>KL - BUKIT BINTANG</t>
  </si>
  <si>
    <t>RESIDENSI BRICKFIELDS</t>
  </si>
  <si>
    <t>RESIDENSI BRICKFIELDS 2</t>
  </si>
  <si>
    <t>WP PUTRAJAYA</t>
  </si>
  <si>
    <t>N/A</t>
  </si>
  <si>
    <t>WP - PUTRAJAYA</t>
  </si>
  <si>
    <t>RESIDENSI PRESINT 11</t>
  </si>
  <si>
    <t>Unit dalam perancangan</t>
  </si>
  <si>
    <t>Unit dalam pembinaan</t>
  </si>
  <si>
    <t>Unit Siap</t>
  </si>
  <si>
    <t xml:space="preserve">Jumlah </t>
  </si>
  <si>
    <t>Baki Unit Semenggoh Siap Selepas 2025</t>
  </si>
  <si>
    <t>Unit berharga lebih RM300k</t>
  </si>
  <si>
    <t>Unit berharga RM300k ke bawah</t>
  </si>
  <si>
    <t>Jumlah Keseluruhan</t>
  </si>
  <si>
    <t>RESIDENSI WOODFORD ESTATE FASA 1</t>
  </si>
  <si>
    <t>RESIDENSI WOODFORD ESTATE FASA 2</t>
  </si>
  <si>
    <t>RESIDENSI MENGGATAL FASA 1A</t>
  </si>
  <si>
    <t>Status setakat 30 April 2023</t>
  </si>
  <si>
    <t>LATITUD</t>
  </si>
  <si>
    <t>LONGITUD</t>
  </si>
  <si>
    <t> 5.373564</t>
  </si>
  <si>
    <t>100.303868 </t>
  </si>
  <si>
    <t>1. Data dikemaskini secara kumulatif setakat 30 April 2023 bagi projek perumahan PR1MA.</t>
  </si>
  <si>
    <t xml:space="preserve">3. Terdapat satu (1) projek yang siap dibina pada bulan April 2023 iaitu Residensi Bandar Bukit Mahkota, Selangor.
 </t>
  </si>
  <si>
    <t>JH - ISKANDAR PUTERI</t>
  </si>
  <si>
    <t>ML - HANG TUAH JAYA</t>
  </si>
  <si>
    <t>SR - PUNCAK BORNEO</t>
  </si>
  <si>
    <t>SL - BANGI</t>
  </si>
  <si>
    <t xml:space="preserve">2. Sebanyak 49,290 unit perumahan PR1MA yang berharga RM300,000 dan ke bawah dan 11,005 unit perumahan yang berharga lebih daripada RM300,000. </t>
  </si>
  <si>
    <t>RESIDENSI SEMENGGOH FASA 1</t>
  </si>
  <si>
    <t>RESIDENSI SEMENGGOH FASA 2</t>
  </si>
  <si>
    <t>RESIDENSI LUMUT</t>
  </si>
  <si>
    <t>RESIDENSI GAMBANG 2</t>
  </si>
  <si>
    <t>4. Terdapat pertambahan bilangan projek disebabkan oleh pengkategorian semula untuk pembangunan berfasa. Oleh itu, bilangan projek terkini ialah sebanyak 95 projek.</t>
  </si>
  <si>
    <t>KOORDINAT X</t>
  </si>
  <si>
    <t>KOORDINAT Y</t>
  </si>
  <si>
    <t>BILANGAN PROJEK SIAP</t>
  </si>
  <si>
    <t>BILANGAN UNIT SIAP</t>
  </si>
  <si>
    <t>BILANGAN PROJEK DALAM PEMBINAAN</t>
  </si>
  <si>
    <t>BILANGAN UNIT DALAM PEMBINAAN</t>
  </si>
  <si>
    <t xml:space="preserve"> BILANGAN PROJEK DALAM PERANCANGAN</t>
  </si>
  <si>
    <t xml:space="preserve"> BILANGAN UNIT DALAM PERANCANGAN</t>
  </si>
  <si>
    <t>JUMLAH BILANGAN PROJEK</t>
  </si>
  <si>
    <t>JUMLAH BILANGAN UNIT</t>
  </si>
  <si>
    <t>RESIDENSI D'MARINA @ PINGGIRAN PUTRA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</si>
</sst>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6"/>
      <name val="Arial Narrow"/>
      <family val="2"/>
    </font>
    <font>
      <sz val="14"/>
      <color theme="9" tint="-0.249977111117893"/>
      <name val="Arial Narrow"/>
      <family val="2"/>
    </font>
    <font>
      <sz val="14"/>
      <color theme="5" tint="-0.249977111117893"/>
      <name val="Arial Narrow"/>
      <family val="2"/>
    </font>
    <font>
      <sz val="14"/>
      <color rgb="FF0070C0"/>
      <name val="Arial Narrow"/>
      <family val="2"/>
    </font>
    <font>
      <sz val="11"/>
      <color theme="1"/>
      <name val="Arial"/>
      <family val="2"/>
    </font>
    <font>
      <b/>
      <sz val="14"/>
      <color rgb="FF0070C0"/>
      <name val="Arial Narrow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9" tint="-0.249977111117893"/>
      <name val="Arial"/>
      <family val="2"/>
    </font>
    <font>
      <sz val="14"/>
      <color theme="5" tint="-0.249977111117893"/>
      <name val="Arial"/>
      <family val="2"/>
    </font>
    <font>
      <sz val="14"/>
      <color theme="1"/>
      <name val="Arial"/>
      <family val="2"/>
    </font>
    <font>
      <b/>
      <sz val="15"/>
      <name val="Arial Narrow"/>
      <family val="2"/>
    </font>
    <font>
      <b/>
      <sz val="15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6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3" fontId="4" fillId="0" borderId="1" xfId="1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4" fillId="0" borderId="3" xfId="1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12" applyNumberFormat="1" applyFont="1" applyFill="1" applyBorder="1" applyAlignment="1">
      <alignment horizontal="center" vertical="center"/>
    </xf>
    <xf numFmtId="3" fontId="4" fillId="0" borderId="3" xfId="12" applyNumberFormat="1" applyFont="1" applyFill="1" applyBorder="1" applyAlignment="1">
      <alignment horizontal="center" vertical="center"/>
    </xf>
    <xf numFmtId="3" fontId="4" fillId="0" borderId="1" xfId="12" applyNumberFormat="1" applyFont="1" applyFill="1" applyBorder="1" applyAlignment="1">
      <alignment horizontal="center" vertical="center" wrapText="1"/>
    </xf>
    <xf numFmtId="3" fontId="4" fillId="0" borderId="3" xfId="12" applyNumberFormat="1" applyFont="1" applyBorder="1" applyAlignment="1">
      <alignment horizontal="center" vertical="center" wrapText="1"/>
    </xf>
    <xf numFmtId="3" fontId="4" fillId="0" borderId="1" xfId="1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/>
    <xf numFmtId="3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7" fillId="0" borderId="0" xfId="0" applyFont="1"/>
    <xf numFmtId="3" fontId="4" fillId="0" borderId="1" xfId="1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2" borderId="1" xfId="8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6" fontId="4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6" fontId="9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/>
    </xf>
    <xf numFmtId="3" fontId="4" fillId="5" borderId="1" xfId="1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3" fontId="4" fillId="5" borderId="1" xfId="12" applyNumberFormat="1" applyFont="1" applyFill="1" applyBorder="1" applyAlignment="1">
      <alignment horizontal="center" vertical="center"/>
    </xf>
    <xf numFmtId="3" fontId="4" fillId="5" borderId="3" xfId="12" applyNumberFormat="1" applyFont="1" applyFill="1" applyBorder="1" applyAlignment="1">
      <alignment horizontal="center" vertical="center"/>
    </xf>
    <xf numFmtId="3" fontId="4" fillId="5" borderId="1" xfId="11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/>
    </xf>
    <xf numFmtId="0" fontId="4" fillId="5" borderId="1" xfId="8" applyFont="1" applyFill="1" applyBorder="1" applyAlignment="1">
      <alignment vertical="center" wrapText="1"/>
    </xf>
    <xf numFmtId="3" fontId="4" fillId="5" borderId="1" xfId="12" applyNumberFormat="1" applyFont="1" applyFill="1" applyBorder="1" applyAlignment="1">
      <alignment horizontal="center" vertical="center" wrapText="1"/>
    </xf>
    <xf numFmtId="3" fontId="4" fillId="5" borderId="3" xfId="12" applyNumberFormat="1" applyFont="1" applyFill="1" applyBorder="1" applyAlignment="1">
      <alignment horizontal="center" vertical="center" wrapText="1"/>
    </xf>
    <xf numFmtId="3" fontId="4" fillId="5" borderId="3" xfId="8" applyNumberFormat="1" applyFont="1" applyFill="1" applyBorder="1" applyAlignment="1">
      <alignment horizontal="center" vertical="center" wrapText="1"/>
    </xf>
    <xf numFmtId="3" fontId="4" fillId="5" borderId="1" xfId="8" applyNumberFormat="1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3" fontId="11" fillId="0" borderId="1" xfId="12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8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8" applyNumberFormat="1" applyFont="1" applyBorder="1" applyAlignment="1">
      <alignment horizontal="center" vertical="center" wrapText="1"/>
    </xf>
    <xf numFmtId="0" fontId="11" fillId="5" borderId="1" xfId="8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3" fontId="11" fillId="5" borderId="1" xfId="11" applyNumberFormat="1" applyFont="1" applyFill="1" applyBorder="1" applyAlignment="1">
      <alignment horizontal="center" vertical="center" wrapText="1"/>
    </xf>
    <xf numFmtId="3" fontId="11" fillId="5" borderId="1" xfId="8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4" fillId="0" borderId="0" xfId="0" applyFont="1" applyAlignment="1">
      <alignment horizontal="right"/>
    </xf>
    <xf numFmtId="166" fontId="14" fillId="0" borderId="0" xfId="0" applyNumberFormat="1" applyFont="1"/>
    <xf numFmtId="3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0" fontId="12" fillId="0" borderId="0" xfId="0" applyFont="1"/>
    <xf numFmtId="0" fontId="16" fillId="0" borderId="0" xfId="0" applyFont="1" applyAlignment="1">
      <alignment horizontal="right" vertical="center"/>
    </xf>
    <xf numFmtId="166" fontId="16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166" fontId="14" fillId="0" borderId="0" xfId="0" applyNumberFormat="1" applyFont="1" applyAlignment="1">
      <alignment horizontal="right" vertical="center"/>
    </xf>
    <xf numFmtId="166" fontId="14" fillId="0" borderId="0" xfId="0" applyNumberFormat="1" applyFont="1" applyAlignment="1">
      <alignment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/>
    <xf numFmtId="166" fontId="17" fillId="0" borderId="0" xfId="0" applyNumberFormat="1" applyFont="1" applyAlignment="1">
      <alignment vertical="center"/>
    </xf>
    <xf numFmtId="0" fontId="18" fillId="0" borderId="0" xfId="0" applyFont="1"/>
    <xf numFmtId="3" fontId="15" fillId="4" borderId="1" xfId="10" applyNumberFormat="1" applyFont="1" applyFill="1" applyBorder="1" applyAlignment="1">
      <alignment vertical="center" wrapText="1"/>
    </xf>
    <xf numFmtId="3" fontId="19" fillId="7" borderId="1" xfId="10" applyNumberFormat="1" applyFont="1" applyFill="1" applyBorder="1" applyAlignment="1">
      <alignment horizontal="center" vertical="center" wrapText="1"/>
    </xf>
    <xf numFmtId="3" fontId="19" fillId="8" borderId="1" xfId="10" applyNumberFormat="1" applyFont="1" applyFill="1" applyBorder="1" applyAlignment="1">
      <alignment horizontal="center" vertical="center" wrapText="1"/>
    </xf>
    <xf numFmtId="3" fontId="19" fillId="10" borderId="5" xfId="10" applyNumberFormat="1" applyFont="1" applyFill="1" applyBorder="1" applyAlignment="1">
      <alignment horizontal="center" vertical="center" wrapText="1"/>
    </xf>
    <xf numFmtId="3" fontId="19" fillId="9" borderId="6" xfId="13" applyNumberFormat="1" applyFont="1" applyFill="1" applyBorder="1" applyAlignment="1">
      <alignment horizontal="center" vertical="center" wrapText="1"/>
    </xf>
    <xf numFmtId="3" fontId="19" fillId="4" borderId="6" xfId="13" applyNumberFormat="1" applyFont="1" applyFill="1" applyBorder="1" applyAlignment="1">
      <alignment horizontal="center" vertical="center" wrapText="1"/>
    </xf>
    <xf numFmtId="3" fontId="19" fillId="4" borderId="5" xfId="13" applyNumberFormat="1" applyFont="1" applyFill="1" applyBorder="1" applyAlignment="1">
      <alignment horizontal="center" vertical="center" wrapText="1"/>
    </xf>
    <xf numFmtId="3" fontId="20" fillId="11" borderId="6" xfId="10" applyNumberFormat="1" applyFont="1" applyFill="1" applyBorder="1" applyAlignment="1">
      <alignment horizontal="center" vertical="center" wrapText="1"/>
    </xf>
    <xf numFmtId="3" fontId="20" fillId="11" borderId="5" xfId="10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3" fontId="13" fillId="4" borderId="4" xfId="10" applyNumberFormat="1" applyFont="1" applyFill="1" applyBorder="1" applyAlignment="1">
      <alignment horizontal="center" vertical="center" wrapText="1"/>
    </xf>
    <xf numFmtId="3" fontId="13" fillId="4" borderId="2" xfId="10" applyNumberFormat="1" applyFont="1" applyFill="1" applyBorder="1" applyAlignment="1">
      <alignment horizontal="center" vertical="center" wrapText="1"/>
    </xf>
    <xf numFmtId="3" fontId="5" fillId="6" borderId="4" xfId="10" applyNumberFormat="1" applyFont="1" applyFill="1" applyBorder="1" applyAlignment="1">
      <alignment horizontal="center" vertical="center" wrapText="1"/>
    </xf>
    <xf numFmtId="3" fontId="5" fillId="6" borderId="2" xfId="10" applyNumberFormat="1" applyFont="1" applyFill="1" applyBorder="1" applyAlignment="1">
      <alignment horizontal="center" vertical="center" wrapText="1"/>
    </xf>
    <xf numFmtId="3" fontId="5" fillId="4" borderId="4" xfId="10" applyNumberFormat="1" applyFont="1" applyFill="1" applyBorder="1" applyAlignment="1">
      <alignment horizontal="center" vertical="center" wrapText="1"/>
    </xf>
    <xf numFmtId="3" fontId="5" fillId="4" borderId="2" xfId="10" applyNumberFormat="1" applyFont="1" applyFill="1" applyBorder="1" applyAlignment="1">
      <alignment horizontal="center" vertical="center" wrapText="1"/>
    </xf>
    <xf numFmtId="3" fontId="5" fillId="4" borderId="1" xfId="10" applyNumberFormat="1" applyFont="1" applyFill="1" applyBorder="1" applyAlignment="1">
      <alignment horizontal="center" vertical="center" wrapText="1"/>
    </xf>
    <xf numFmtId="3" fontId="4" fillId="0" borderId="3" xfId="1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12" applyNumberFormat="1" applyFont="1" applyFill="1" applyBorder="1" applyAlignment="1">
      <alignment horizontal="center" vertical="center"/>
    </xf>
    <xf numFmtId="3" fontId="7" fillId="0" borderId="1" xfId="11" applyNumberFormat="1" applyFont="1" applyFill="1" applyBorder="1" applyAlignment="1">
      <alignment horizontal="center" vertical="center" wrapText="1"/>
    </xf>
  </cellXfs>
  <cellStyles count="15">
    <cellStyle name="Comma" xfId="6" builtinId="3"/>
    <cellStyle name="Comma [0] 2" xfId="11" xr:uid="{00000000-0005-0000-0000-000001000000}"/>
    <cellStyle name="Comma [0] 2 2" xfId="13" xr:uid="{00000000-0005-0000-0000-000002000000}"/>
    <cellStyle name="Comma 2 2" xfId="12" xr:uid="{00000000-0005-0000-0000-000003000000}"/>
    <cellStyle name="Comma 2 2 2" xfId="14" xr:uid="{00000000-0005-0000-0000-000004000000}"/>
    <cellStyle name="Normal" xfId="0" builtinId="0"/>
    <cellStyle name="Normal 10 2 3 3 2" xfId="3" xr:uid="{00000000-0005-0000-0000-000006000000}"/>
    <cellStyle name="Normal 10 2 3 3 2 2 2" xfId="8" xr:uid="{00000000-0005-0000-0000-000007000000}"/>
    <cellStyle name="Normal 23 5" xfId="4" xr:uid="{00000000-0005-0000-0000-000008000000}"/>
    <cellStyle name="Normal 23 5 2 2 3" xfId="9" xr:uid="{00000000-0005-0000-0000-000009000000}"/>
    <cellStyle name="Normal 23 8 2" xfId="5" xr:uid="{00000000-0005-0000-0000-00000A000000}"/>
    <cellStyle name="Normal 3 7 2 2" xfId="2" xr:uid="{00000000-0005-0000-0000-00000B000000}"/>
    <cellStyle name="Normal 3 7 2 2 2" xfId="1" xr:uid="{00000000-0005-0000-0000-00000C000000}"/>
    <cellStyle name="Normal 3 7 2 2 2 2" xfId="7" xr:uid="{00000000-0005-0000-0000-00000D000000}"/>
    <cellStyle name="Normal 9 3 2 3 3 2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prma.sharepoint.com\WIN_DAT\excel\glstat\glst0799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NT\TEMP\PCSB16.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LAUDNCOM065\aws\WINNT\TEMP\audit%20sche-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\c\SALES%20REPORT\DEC%201998\BIS%20M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lin.atikah/Documents/C.%20Reporting/PPS/20150420_CO_PPS_Master_v17_2801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U10"/>
      <sheetName val="U11"/>
      <sheetName val="U12"/>
      <sheetName val="U20"/>
      <sheetName val="U21"/>
      <sheetName val="U22"/>
      <sheetName val="U23"/>
      <sheetName val="U30"/>
      <sheetName val="U31"/>
      <sheetName val="O1"/>
      <sheetName val="O10"/>
      <sheetName val="O11"/>
      <sheetName val="O12"/>
      <sheetName val="O13"/>
      <sheetName val="O14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sch6-rm"/>
      <sheetName val="sch10-rm2"/>
      <sheetName val="other-rm"/>
      <sheetName val="Dropdown Menu"/>
      <sheetName val="FF-13"/>
      <sheetName val="FF-2"/>
      <sheetName val="CBS - App1"/>
      <sheetName val="CORRECTION"/>
      <sheetName val="U"/>
      <sheetName val="U1|2"/>
      <sheetName val="FSL"/>
      <sheetName val="DFA"/>
      <sheetName val="PA"/>
      <sheetName val="FF-4"/>
      <sheetName val="CA"/>
      <sheetName val="BPR"/>
      <sheetName val="SA2"/>
      <sheetName val="CC"/>
      <sheetName val="6balancesheet2000"/>
      <sheetName val="accumdeprn"/>
      <sheetName val="Mth"/>
      <sheetName val="RATE"/>
      <sheetName val="MFA"/>
      <sheetName val="FF-21(a)"/>
      <sheetName val="FF-3"/>
      <sheetName val="ALLOWANCE'99"/>
      <sheetName val="U4"/>
      <sheetName val="M_Maincomp"/>
      <sheetName val="10"/>
      <sheetName val="1 LeadSchedule"/>
      <sheetName val="TC"/>
      <sheetName val="SCH"/>
      <sheetName val="ADD"/>
      <sheetName val="P&amp;L"/>
      <sheetName val="Addition"/>
      <sheetName val="WIRE"/>
      <sheetName val="U003"/>
      <sheetName val="E3.1"/>
      <sheetName val="E1.1"/>
      <sheetName val="E2.1"/>
      <sheetName val="SPpl"/>
      <sheetName val="FSA"/>
      <sheetName val="Comp equip"/>
      <sheetName val="Mach &amp; equip"/>
      <sheetName val="MV"/>
      <sheetName val="Freezers"/>
      <sheetName val="GCF"/>
      <sheetName val="PDPC0908"/>
      <sheetName val="Hp"/>
      <sheetName val="sch9-jpn"/>
      <sheetName val="sch3-rm"/>
      <sheetName val="U2 Sales"/>
      <sheetName val="SCH B"/>
      <sheetName val="SCH D"/>
      <sheetName val="SCH 22"/>
      <sheetName val="A3-1"/>
      <sheetName val="UA101"/>
      <sheetName val="3000"/>
      <sheetName val="Comp "/>
      <sheetName val="Mach "/>
      <sheetName val="Freez"/>
      <sheetName val="Build"/>
      <sheetName val="Deferrred Revenue Apr 04"/>
      <sheetName val="K5-1"/>
      <sheetName val="COM"/>
      <sheetName val="FF-50"/>
      <sheetName val="OTHERS"/>
      <sheetName val="FF-6"/>
      <sheetName val="gl"/>
      <sheetName val="Ref"/>
      <sheetName val="Sheet1"/>
      <sheetName val="FA SUMMARY"/>
      <sheetName val="Prod"/>
      <sheetName val="AP"/>
      <sheetName val="BS, P&amp;L"/>
      <sheetName val="A16C"/>
      <sheetName val="2Yr"/>
      <sheetName val="R101"/>
      <sheetName val="R401"/>
      <sheetName val="R102"/>
      <sheetName val="R201"/>
      <sheetName val="Sheet2"/>
      <sheetName val="ACI_PLDET JUN 12_FINAL"/>
      <sheetName val="admin"/>
      <sheetName val="PPE"/>
      <sheetName val="IBACOMP.XLS"/>
      <sheetName val="F1.2"/>
      <sheetName val="cashflowcomp"/>
      <sheetName val="6A CA"/>
      <sheetName val="K105_AirCond"/>
      <sheetName val="K112_P&amp;M"/>
      <sheetName val="K108_F&amp;F"/>
      <sheetName val="K111_Signboard"/>
      <sheetName val="K110_Renov"/>
      <sheetName val="Kl109_OE"/>
      <sheetName val="K104_MV"/>
      <sheetName val="U-50"/>
      <sheetName val="tax-ss"/>
      <sheetName val="Summary"/>
      <sheetName val="TBC-CUR"/>
      <sheetName val="TB-YTD"/>
      <sheetName val="AMORT-MGAAP"/>
      <sheetName val="BIS LIST-NTH 18"/>
      <sheetName val="FF-1"/>
      <sheetName val="Disposal"/>
      <sheetName val="s108(new) "/>
      <sheetName val="COV"/>
      <sheetName val="U-13-2(disc)"/>
      <sheetName val="Data"/>
      <sheetName val="HP99"/>
      <sheetName val="MFA00"/>
      <sheetName val="BPR-Bloom"/>
      <sheetName val="N2 Detailed Listing (Pre-final)"/>
      <sheetName val="P_L"/>
      <sheetName val="M001_Lead"/>
      <sheetName val="M002_HSBC"/>
      <sheetName val="M003_HSBC"/>
      <sheetName val="M004_BK"/>
      <sheetName val="M005_Citi"/>
      <sheetName val="M006_HLBB"/>
      <sheetName val="M007_AmBk"/>
      <sheetName val="Building"/>
      <sheetName val="AFA"/>
      <sheetName val="BS"/>
      <sheetName val="STWDV-WFO"/>
      <sheetName val="STWDV-DFA"/>
      <sheetName val="FA"/>
      <sheetName val="TMS2000"/>
      <sheetName val="other_rm"/>
      <sheetName val="PTSB-BS(1)"/>
      <sheetName val="G1"/>
      <sheetName val="JUL03"/>
      <sheetName val="Co Info"/>
      <sheetName val="明细账"/>
      <sheetName val="cbe&amp;cbr"/>
      <sheetName val="FFE"/>
      <sheetName val="110"/>
      <sheetName val="Backend"/>
      <sheetName val="F-1|F-2"/>
      <sheetName val="U2x"/>
      <sheetName val="L2"/>
      <sheetName val="809"/>
      <sheetName val="jun94"/>
      <sheetName val="MainComp"/>
      <sheetName val="U2 - Sales"/>
      <sheetName val="Consolidated"/>
      <sheetName val="TB"/>
      <sheetName val="A-1"/>
      <sheetName val="FF-KL"/>
      <sheetName val="Entity Data"/>
      <sheetName val="F2-3-6 OH absorbtion rate "/>
      <sheetName val="Acc"/>
      <sheetName val="Annx1"/>
      <sheetName val="BYBU96"/>
      <sheetName val="EURWBN £"/>
      <sheetName val="EUROPE CIRCUITS"/>
      <sheetName val="USD&amp;UKL Rates"/>
      <sheetName val="TaxPymt-25KG (0531)"/>
      <sheetName val="TRE"/>
      <sheetName val="Interim --&gt; Top"/>
      <sheetName val="Company Info"/>
      <sheetName val="CA Comp"/>
      <sheetName val="addl cost"/>
      <sheetName val="5 Analysis"/>
      <sheetName val="K-2"/>
      <sheetName val="UFPrn20030904093309"/>
      <sheetName val="YTD"/>
      <sheetName val="P-1"/>
      <sheetName val="BS_GRP"/>
      <sheetName val="KPI3"/>
      <sheetName val="Sec2"/>
      <sheetName val="KPI4a"/>
      <sheetName val="KPI4"/>
      <sheetName val="Cover"/>
      <sheetName val="Q-HP-11"/>
      <sheetName val="Q-HP-44"/>
      <sheetName val="Q-HP-13"/>
      <sheetName val="AppF"/>
      <sheetName val="Pack St Val 95 (Local)"/>
      <sheetName val="NBPOL &amp; GPPOL Mgt Accts"/>
      <sheetName val="MCMD95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L"/>
      <sheetName val="CF"/>
      <sheetName val="Project status - queries"/>
      <sheetName val="Std Tickmarks"/>
      <sheetName val="CF-template"/>
      <sheetName val="BS PL template"/>
      <sheetName val="SAD"/>
      <sheetName val="Costing control"/>
      <sheetName val="Q"/>
      <sheetName val="E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M"/>
      <sheetName val="AJE"/>
      <sheetName val="CLA"/>
      <sheetName val="RJE"/>
      <sheetName val="(A3) Bal. Sheet"/>
      <sheetName val="C "/>
      <sheetName val="C2"/>
      <sheetName val="C3"/>
      <sheetName val="G"/>
      <sheetName val="K"/>
      <sheetName val="K2"/>
      <sheetName val="K3"/>
      <sheetName val="N"/>
      <sheetName val="N1"/>
      <sheetName val="N2"/>
      <sheetName val="O"/>
      <sheetName val="(O1)- Multi"/>
      <sheetName val="(O2 )CA -multi"/>
      <sheetName val="R"/>
      <sheetName val="R1"/>
      <sheetName val="U"/>
      <sheetName val="U.1"/>
      <sheetName val="#REF"/>
      <sheetName val="BIS LIST-NTH 18"/>
      <sheetName val="K4. F&amp;F"/>
      <sheetName val="IBA &lt;O3&gt;"/>
      <sheetName val="FF-2"/>
      <sheetName val="24100 Accr Liab"/>
      <sheetName val="BP-BREAK"/>
      <sheetName val="1"/>
      <sheetName val="1120"/>
      <sheetName val="FF-3"/>
      <sheetName val="BPR"/>
      <sheetName val="FA-LISTING"/>
      <sheetName val="Feb 04"/>
      <sheetName val="A3"/>
      <sheetName val="Profit &amp; loss"/>
      <sheetName val="KS CONSO"/>
      <sheetName val="Sheet1"/>
      <sheetName val="65 FINANCE"/>
      <sheetName val="Hp"/>
      <sheetName val="5 Analysis"/>
      <sheetName val="Q"/>
      <sheetName val="COVER"/>
      <sheetName val="Cost centre expenditure"/>
      <sheetName val="audit sche-01"/>
      <sheetName val="Customize Your Loan Manager"/>
      <sheetName val="Loan Amortization Table"/>
      <sheetName val="CA Sheet"/>
      <sheetName val="VD002"/>
      <sheetName val="FSA"/>
      <sheetName val="U10|20"/>
      <sheetName val="FF-21(a)"/>
      <sheetName val="AUDIT SCHEDULE"/>
      <sheetName val="K10"/>
      <sheetName val="N2-1F"/>
      <sheetName val="SAD"/>
      <sheetName val="U301"/>
      <sheetName val="Interim --&gt; Top"/>
      <sheetName val="FF-5"/>
      <sheetName val="MMIP(JU)"/>
      <sheetName val="F-1&amp;F-2"/>
      <sheetName val="CA-O7"/>
      <sheetName val="Company Info"/>
      <sheetName val="CA Comp"/>
      <sheetName val="U-1"/>
      <sheetName val="Data"/>
      <sheetName val="N2-1-f"/>
      <sheetName val="Sheet3"/>
      <sheetName val="(A3)_Bal__Sheet"/>
      <sheetName val="C_"/>
      <sheetName val="(O1)-_Multi"/>
      <sheetName val="(O2_)CA_-multi"/>
      <sheetName val="U_1"/>
      <sheetName val="K4__F&amp;F"/>
      <sheetName val="BIS_LIST-NTH_18"/>
      <sheetName val="24100_Accr_Liab"/>
      <sheetName val="Feb_04"/>
      <sheetName val="Cost_centre_expenditure"/>
      <sheetName val="Profit_&amp;_loss"/>
      <sheetName val="KS_CONSO"/>
      <sheetName val="65_FINANCE"/>
      <sheetName val="5_Analysis"/>
      <sheetName val="audit_sche-01"/>
      <sheetName val="Customize_Your_Loan_Manager"/>
      <sheetName val="Loan_Amortization_Table"/>
      <sheetName val="CustPO"/>
      <sheetName val="Price_List"/>
      <sheetName val="Sales Entry"/>
      <sheetName val="FA"/>
      <sheetName val="Disposal"/>
      <sheetName val="Addition"/>
      <sheetName val="SCH B"/>
      <sheetName val="tax-ss"/>
      <sheetName val="(A3)_Bal__Sheet1"/>
      <sheetName val="C_1"/>
      <sheetName val="(O1)-_Multi1"/>
      <sheetName val="(O2_)CA_-multi1"/>
      <sheetName val="U_11"/>
      <sheetName val="BIS_LIST-NTH_181"/>
      <sheetName val="K4__F&amp;F1"/>
      <sheetName val="IBA_&lt;O3&gt;"/>
      <sheetName val="24100_Accr_Liab1"/>
      <sheetName val="Feb_041"/>
      <sheetName val="Profit_&amp;_loss1"/>
      <sheetName val="KS_CONSO1"/>
      <sheetName val="65_FINANCE1"/>
      <sheetName val="5_Analysis1"/>
      <sheetName val="Cost_centre_expenditure1"/>
      <sheetName val="audit_sche-011"/>
      <sheetName val="Customize_Your_Loan_Manager1"/>
      <sheetName val="Loan_Amortization_Table1"/>
      <sheetName val="CA_Sheet"/>
      <sheetName val="AUDIT_SCHEDULE"/>
      <sheetName val="Interim_--&gt;_Top"/>
      <sheetName val="Company_Info"/>
      <sheetName val="CA_Comp"/>
      <sheetName val="Sales_Entry"/>
      <sheetName val="SCH_B"/>
      <sheetName val="FF-1"/>
      <sheetName val="20.0"/>
      <sheetName val="03.0"/>
      <sheetName val="gvl"/>
      <sheetName val="cashflowcomp"/>
      <sheetName val="H1-Investments"/>
      <sheetName val="U-13-2(disc)"/>
      <sheetName val="FF-6"/>
      <sheetName val="K101"/>
      <sheetName val="U110"/>
      <sheetName val="Profitability"/>
      <sheetName val="A2-3"/>
      <sheetName val="AHCBALYR2"/>
      <sheetName val="G-35-3"/>
      <sheetName val="A-1"/>
      <sheetName val="P12.4"/>
      <sheetName val="FF-4"/>
      <sheetName val="F-4l5"/>
      <sheetName val="acs"/>
      <sheetName val="FA_Rec"/>
      <sheetName val="A3|1"/>
      <sheetName val="1997"/>
      <sheetName val="SWHOLD-SAL"/>
      <sheetName val="depn-Sep 03"/>
      <sheetName val="FF-2 (1)"/>
      <sheetName val="B"/>
      <sheetName val="Rates"/>
      <sheetName val="Income Statement"/>
      <sheetName val="Balance Sheet"/>
      <sheetName val="table"/>
      <sheetName val="U1|2"/>
      <sheetName val="TTTram"/>
      <sheetName val="D"/>
      <sheetName val="2Yr"/>
      <sheetName val="ADD"/>
      <sheetName val="31072001"/>
      <sheetName val="FS"/>
      <sheetName val="accumdeprn"/>
      <sheetName val="DIDO"/>
      <sheetName val="CA"/>
      <sheetName val="1-General Assumptions (INPUT)"/>
      <sheetName val="MFA"/>
      <sheetName val="BPR-Bloom"/>
      <sheetName val="15100 Prepayment"/>
      <sheetName val="TB2000"/>
      <sheetName val="SUM"/>
      <sheetName val="A2-2"/>
      <sheetName val="SummaryQ106"/>
      <sheetName val="0000"/>
      <sheetName val="Date"/>
      <sheetName val="A2l1.SAD"/>
      <sheetName val="U4-Recruitment"/>
      <sheetName val="FF_4"/>
      <sheetName val="Electrical "/>
      <sheetName val="Container"/>
      <sheetName val="UES1"/>
      <sheetName val="Daten"/>
      <sheetName val="Q2"/>
      <sheetName val="U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S LIST-C1 21 (2)"/>
      <sheetName val="BIS LIST-C1 20 (2)"/>
      <sheetName val="BIS LIST-C2 18"/>
      <sheetName val="BIS LIST-C2 19"/>
      <sheetName val="BIS LIST-C2 20"/>
      <sheetName val="BIS LIST-C2 21"/>
      <sheetName val="BIS LIST-NTH 18"/>
      <sheetName val="BIS LIST-NTH 19"/>
      <sheetName val="BIS LIST-NTH 20"/>
      <sheetName val="BIS LIST-NTH 21"/>
      <sheetName val="BIS LIST-NTH 19 (2)"/>
      <sheetName val="BIS LIST-NTH 18 (2)"/>
      <sheetName val="BIS LIST-STH 20 (2)"/>
      <sheetName val="BIS LIST-STH 21 (2)"/>
      <sheetName val="BIS LIST-C1 18 (2)"/>
      <sheetName val="BIS LIST-C1 19 (2)"/>
      <sheetName val="BIS LIST-C1 19 (3)"/>
      <sheetName val="BIS LIST-EC 18 (2)"/>
      <sheetName val="BIS LIST-EC 19 (2)"/>
      <sheetName val="BIS LIST-STH 18 (2)"/>
      <sheetName val="BIS LIST-EC 20 (2)"/>
      <sheetName val="BIS LIST-EC 21 (2)"/>
      <sheetName val="BIS LIST_NTH 18"/>
      <sheetName val="c"/>
      <sheetName val="n7-e"/>
      <sheetName val="1997"/>
      <sheetName val="Profitability"/>
      <sheetName val="FF-1"/>
      <sheetName val="Adm97"/>
      <sheetName val="5 Analysis"/>
      <sheetName val="cashflowcomp"/>
      <sheetName val="Company Info"/>
      <sheetName val="N2-1F"/>
      <sheetName val="FF-5"/>
      <sheetName val="F-1 F-2"/>
      <sheetName val="SUMMARY"/>
      <sheetName val="ACT"/>
      <sheetName val="Sheet1"/>
      <sheetName val="Input"/>
      <sheetName val="FF-2"/>
      <sheetName val="CRA-Detail"/>
      <sheetName val="Cum.91-93"/>
      <sheetName val="Dec 94"/>
      <sheetName val="FG2540"/>
      <sheetName val="F2-3-6 OH absorbtion rate "/>
      <sheetName val="U-13-2(disc)"/>
      <sheetName val="Ca-1"/>
      <sheetName val="BPR"/>
      <sheetName val="A-1"/>
      <sheetName val="Dir"/>
      <sheetName val="BIS_LIST-C1_21_(2)"/>
      <sheetName val="BIS_LIST-C1_20_(2)"/>
      <sheetName val="BIS_LIST-C2_18"/>
      <sheetName val="BIS_LIST-C2_19"/>
      <sheetName val="BIS_LIST-C2_20"/>
      <sheetName val="BIS_LIST-C2_21"/>
      <sheetName val="BIS_LIST-NTH_18"/>
      <sheetName val="BIS_LIST-NTH_19"/>
      <sheetName val="BIS_LIST-NTH_20"/>
      <sheetName val="BIS_LIST-NTH_21"/>
      <sheetName val="BIS_LIST-NTH_19_(2)"/>
      <sheetName val="BIS_LIST-NTH_18_(2)"/>
      <sheetName val="BIS_LIST-STH_20_(2)"/>
      <sheetName val="BIS_LIST-STH_21_(2)"/>
      <sheetName val="BIS_LIST-C1_18_(2)"/>
      <sheetName val="BIS_LIST-C1_19_(2)"/>
      <sheetName val="BIS_LIST-C1_19_(3)"/>
      <sheetName val="BIS_LIST-EC_18_(2)"/>
      <sheetName val="BIS_LIST-EC_19_(2)"/>
      <sheetName val="BIS_LIST-STH_18_(2)"/>
      <sheetName val="BIS_LIST-EC_20_(2)"/>
      <sheetName val="BIS_LIST-EC_21_(2)"/>
      <sheetName val="BIS_LIST_NTH_18"/>
      <sheetName val="Cum_91-93"/>
      <sheetName val="Dec_94"/>
      <sheetName val="5_Analysis"/>
      <sheetName val="Company_Info"/>
      <sheetName val="F-1_F-2"/>
      <sheetName val="F2-3-6_OH_absorbtion_rate_"/>
      <sheetName val="Acc"/>
      <sheetName val="Annx1"/>
      <sheetName val="WIP"/>
      <sheetName val="Entity Data"/>
      <sheetName val="K5-1"/>
      <sheetName val="dirlist"/>
      <sheetName val="AXIS"/>
      <sheetName val="Sheet2"/>
      <sheetName val="WS170510"/>
      <sheetName val="tax-ss"/>
      <sheetName val="CR.AJE"/>
      <sheetName val="U1|2"/>
      <sheetName val="D"/>
      <sheetName val="#REF"/>
      <sheetName val="FF-21(a)"/>
      <sheetName val="Q_Charts"/>
      <sheetName val="A_Charts"/>
      <sheetName val="Q_A1"/>
      <sheetName val="Q_A2"/>
      <sheetName val="Q_BS"/>
      <sheetName val="Q_CF"/>
      <sheetName val="Q_PL"/>
      <sheetName val="45_A"/>
      <sheetName val="Text"/>
      <sheetName val="Calc"/>
      <sheetName val="M_C"/>
      <sheetName val="Q_PR"/>
      <sheetName val="Quik"/>
      <sheetName val="Front"/>
      <sheetName val="Sens"/>
      <sheetName val="Upgrade"/>
      <sheetName val="BIS_LIST-C1_21_(2)1"/>
      <sheetName val="BIS_LIST-C1_20_(2)1"/>
      <sheetName val="BIS_LIST-C2_181"/>
      <sheetName val="BIS_LIST-C2_191"/>
      <sheetName val="BIS_LIST-C2_201"/>
      <sheetName val="BIS_LIST-C2_211"/>
      <sheetName val="BIS_LIST-NTH_181"/>
      <sheetName val="BIS_LIST-NTH_191"/>
      <sheetName val="BIS_LIST-NTH_201"/>
      <sheetName val="BIS_LIST-NTH_211"/>
      <sheetName val="BIS_LIST-NTH_19_(2)1"/>
      <sheetName val="BIS_LIST-NTH_18_(2)1"/>
      <sheetName val="BIS_LIST-STH_20_(2)1"/>
      <sheetName val="BIS_LIST-STH_21_(2)1"/>
      <sheetName val="BIS_LIST-C1_18_(2)1"/>
      <sheetName val="BIS_LIST-C1_19_(2)1"/>
      <sheetName val="BIS_LIST-C1_19_(3)1"/>
      <sheetName val="BIS_LIST-EC_18_(2)1"/>
      <sheetName val="BIS_LIST-EC_19_(2)1"/>
      <sheetName val="BIS_LIST-STH_18_(2)1"/>
      <sheetName val="BIS_LIST-EC_20_(2)1"/>
      <sheetName val="BIS_LIST-EC_21_(2)1"/>
      <sheetName val="BIS_LIST_NTH_181"/>
      <sheetName val="Cum_91-931"/>
      <sheetName val="Dec_941"/>
      <sheetName val="F2-3-6_OH_absorbtion_rate_1"/>
      <sheetName val="5_Analysis1"/>
      <sheetName val="Company_Info1"/>
      <sheetName val="F-1_F-21"/>
      <sheetName val="Entity_Data"/>
      <sheetName val="SA2"/>
      <sheetName val="R3"/>
      <sheetName val="MCMD95"/>
      <sheetName val="Pnl-10"/>
      <sheetName val="20"/>
      <sheetName val="70"/>
      <sheetName val="A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F"/>
      <sheetName val="F-8(FSA)"/>
      <sheetName val="L"/>
      <sheetName val="M MM"/>
      <sheetName val="10"/>
      <sheetName val="30a"/>
      <sheetName val="30-Note"/>
      <sheetName val="U-2"/>
      <sheetName val="BIS MAY"/>
      <sheetName val="Pack St Val 95 (Local)"/>
      <sheetName val="O3-Disposal"/>
      <sheetName val="U10|20"/>
      <sheetName val="CBS - App1"/>
      <sheetName val="TB1"/>
      <sheetName val="U"/>
      <sheetName val="DFA"/>
      <sheetName val="FF-4"/>
      <sheetName val="FF-KL"/>
      <sheetName val="CA"/>
      <sheetName val="AEX-091"/>
      <sheetName val="YR99 RENTAL ACCRUAL"/>
      <sheetName val="4 Analysis"/>
      <sheetName val="CA Sheet"/>
      <sheetName val="FF-3"/>
      <sheetName val="30"/>
      <sheetName val="Q(HP)"/>
      <sheetName val="SCHEDULE"/>
      <sheetName val="Q-HP-14"/>
      <sheetName val="Q-HP-31"/>
      <sheetName val="Q-HP-39"/>
      <sheetName val="sap"/>
      <sheetName val="Sheet3"/>
      <sheetName val="Acc1"/>
      <sheetName val="Jobs"/>
      <sheetName val="%"/>
      <sheetName val="HP99"/>
      <sheetName val="ADD"/>
      <sheetName val="gl"/>
      <sheetName val="Interim --&gt; Top"/>
      <sheetName val="BS"/>
      <sheetName val="A08-1_Appendix I (pf)"/>
      <sheetName val="BPR-Bloom"/>
      <sheetName val="itc-inv"/>
      <sheetName val="SAD"/>
      <sheetName val="U8000"/>
      <sheetName val="BIS_MAY"/>
      <sheetName val="A08-1_Appendix_I_(pf)"/>
      <sheetName val="Interim_--&gt;_Top"/>
      <sheetName val="Mth"/>
      <sheetName val="RATE"/>
      <sheetName val="HP"/>
      <sheetName val="DEV"/>
      <sheetName val="J-N"/>
      <sheetName val="O12-O15"/>
      <sheetName val="P1"/>
      <sheetName val="Bal Sheet"/>
      <sheetName val="S13-CA"/>
      <sheetName val="ANNEX"/>
      <sheetName val="COST WIP"/>
      <sheetName val="6balancesheet2000"/>
      <sheetName val="sch10-rm2"/>
      <sheetName val="sch6-rm"/>
      <sheetName val="acs"/>
      <sheetName val="A2.2SAD-p"/>
      <sheetName val="WP_Data Input"/>
      <sheetName val="TAB.Translate"/>
      <sheetName val="TAB.Listen"/>
      <sheetName val="F-1"/>
      <sheetName val="Marshal"/>
      <sheetName val="Tool Info"/>
      <sheetName val="Feb 04"/>
      <sheetName val="FF-13"/>
      <sheetName val="Farm1"/>
      <sheetName val="TIV PACK"/>
      <sheetName val="BIS_LIST-C1_21_(2)2"/>
      <sheetName val="BIS_LIST-C1_20_(2)2"/>
      <sheetName val="BIS_LIST-C2_182"/>
      <sheetName val="BIS_LIST-C2_192"/>
      <sheetName val="BIS_LIST-C2_202"/>
      <sheetName val="BIS_LIST-C2_212"/>
      <sheetName val="BIS_LIST-NTH_182"/>
      <sheetName val="BIS_LIST-NTH_192"/>
      <sheetName val="BIS_LIST-NTH_202"/>
      <sheetName val="BIS_LIST-NTH_212"/>
      <sheetName val="BIS_LIST-NTH_19_(2)2"/>
      <sheetName val="BIS_LIST-NTH_18_(2)2"/>
      <sheetName val="BIS_LIST-STH_20_(2)2"/>
      <sheetName val="BIS_LIST-STH_21_(2)2"/>
      <sheetName val="BIS_LIST-C1_18_(2)2"/>
      <sheetName val="BIS_LIST-C1_19_(2)2"/>
      <sheetName val="BIS_LIST-C1_19_(3)2"/>
      <sheetName val="BIS_LIST-EC_18_(2)2"/>
      <sheetName val="BIS_LIST-EC_19_(2)2"/>
      <sheetName val="BIS_LIST-STH_18_(2)2"/>
      <sheetName val="BIS_LIST-EC_20_(2)2"/>
      <sheetName val="BIS_LIST-EC_21_(2)2"/>
      <sheetName val="BIS_LIST_NTH_182"/>
      <sheetName val="Cum_91-932"/>
      <sheetName val="Dec_942"/>
      <sheetName val="F2-3-6_OH_absorbtion_rate_2"/>
      <sheetName val="5_Analysis2"/>
      <sheetName val="Company_Info2"/>
      <sheetName val="F-1_F-22"/>
      <sheetName val="Entity_Data1"/>
      <sheetName val="CR_AJE"/>
      <sheetName val="M_MM"/>
      <sheetName val="Pack_St_Val_95_(Local)"/>
      <sheetName val="CBS_-_App1"/>
      <sheetName val="FF-2 (1)"/>
      <sheetName val="Q-HP-23"/>
      <sheetName val="1"/>
      <sheetName val="Q1"/>
      <sheetName val="PPE_listing"/>
      <sheetName val="B_Sheet"/>
      <sheetName val="Notes"/>
      <sheetName val="P&amp;L"/>
      <sheetName val="TBal"/>
      <sheetName val="Data"/>
      <sheetName val="FM4"/>
      <sheetName val="Mscb97"/>
      <sheetName val="accumdeprn"/>
      <sheetName val="CA Comp"/>
      <sheetName val="Jan04"/>
      <sheetName val="Sheet1 (2)"/>
      <sheetName val="U2.2"/>
      <sheetName val="Delivery (Mark)"/>
      <sheetName val="C1-Cash"/>
      <sheetName val="B-4"/>
      <sheetName val="MAIN DATA"/>
      <sheetName val="sch9-jpn"/>
      <sheetName val="sch3-rm"/>
      <sheetName val="DetIStament"/>
      <sheetName val="CFlowOne"/>
      <sheetName val="DeferredExp-K"/>
      <sheetName val="I-2"/>
      <sheetName val="FAssets-I"/>
      <sheetName val="F-5"/>
      <sheetName val="FSA"/>
      <sheetName val="HP-L"/>
      <sheetName val="IntAssets-J"/>
      <sheetName val="IncomeStatement"/>
      <sheetName val="DetailP&amp;L"/>
      <sheetName val="Lease (E-1)"/>
      <sheetName val="OtherCreditors-G"/>
      <sheetName val="Other debtors-C"/>
      <sheetName val="RelatedCos-E"/>
      <sheetName val="Revenue - VI"/>
      <sheetName val="Stocks-D"/>
      <sheetName val="Taxation-N"/>
      <sheetName val="Tradecreditors-F"/>
      <sheetName val="TDebtors-B"/>
      <sheetName val="TD-B-1"/>
      <sheetName val="TD-B-2"/>
      <sheetName val="Termloan-H"/>
      <sheetName val="mmm P&amp;L (2)"/>
      <sheetName val="1_BS (Oct)"/>
      <sheetName val=" Turnover,COS,GP"/>
      <sheetName val="Master Sch"/>
      <sheetName val="Report Rev"/>
      <sheetName val="Rpt APP"/>
      <sheetName val="Support Personnel"/>
      <sheetName val="B"/>
      <sheetName val="Accounts"/>
      <sheetName val="A2l1. AJE"/>
      <sheetName val="ABR P&amp;L"/>
      <sheetName val="PLmth "/>
      <sheetName val="U104"/>
      <sheetName val="F-3"/>
      <sheetName val="INFO_PAGE"/>
      <sheetName val="CF"/>
      <sheetName val="Master Data"/>
      <sheetName val="____NAV"/>
      <sheetName val="lead "/>
      <sheetName val="BlSheet"/>
      <sheetName val="PLOSS"/>
      <sheetName val="0100"/>
      <sheetName val="Company List"/>
      <sheetName val="K"/>
      <sheetName val="FSL"/>
      <sheetName val="E1-1ss"/>
      <sheetName val="meeting"/>
      <sheetName val="CA84"/>
      <sheetName val="BIS_LIST-C1_21_(2)3"/>
      <sheetName val="BIS_LIST-C1_20_(2)3"/>
      <sheetName val="BIS_LIST-C2_183"/>
      <sheetName val="BIS_LIST-C2_193"/>
      <sheetName val="BIS_LIST-C2_203"/>
      <sheetName val="BIS_LIST-C2_213"/>
      <sheetName val="BIS_LIST-NTH_183"/>
      <sheetName val="BIS_LIST-NTH_193"/>
      <sheetName val="BIS_LIST-NTH_203"/>
      <sheetName val="BIS_LIST-NTH_213"/>
      <sheetName val="BIS_LIST-NTH_19_(2)3"/>
      <sheetName val="BIS_LIST-NTH_18_(2)3"/>
      <sheetName val="BIS_LIST-STH_20_(2)3"/>
      <sheetName val="BIS_LIST-STH_21_(2)3"/>
      <sheetName val="BIS_LIST-C1_18_(2)3"/>
      <sheetName val="BIS_LIST-C1_19_(2)3"/>
      <sheetName val="BIS_LIST-C1_19_(3)3"/>
      <sheetName val="BIS_LIST-EC_18_(2)3"/>
      <sheetName val="BIS_LIST-EC_19_(2)3"/>
      <sheetName val="BIS_LIST-STH_18_(2)3"/>
      <sheetName val="BIS_LIST-EC_20_(2)3"/>
      <sheetName val="BIS_LIST-EC_21_(2)3"/>
      <sheetName val="BIS_LIST_NTH_183"/>
      <sheetName val="Cum_91-933"/>
      <sheetName val="Dec_943"/>
      <sheetName val="F2-3-6_OH_absorbtion_rate_3"/>
      <sheetName val="5_Analysis3"/>
      <sheetName val="Company_Info3"/>
      <sheetName val="F-1_F-23"/>
      <sheetName val="Entity_Data2"/>
      <sheetName val="CR_AJE1"/>
      <sheetName val="CBS_-_App11"/>
      <sheetName val="M_MM1"/>
      <sheetName val="BIS_MAY1"/>
      <sheetName val="Pack_St_Val_95_(Local)1"/>
      <sheetName val="YR99_RENTAL_ACCRUAL"/>
      <sheetName val="4_Analysis"/>
      <sheetName val="FF-2_(1)"/>
      <sheetName val="CA_Sheet"/>
      <sheetName val="TIV_PACK"/>
      <sheetName val="Interim_--&gt;_Top1"/>
      <sheetName val="A08-1_Appendix_I_(pf)1"/>
      <sheetName val="Bal_Sheet"/>
      <sheetName val="COST_WIP"/>
      <sheetName val="A2_2SAD-p"/>
      <sheetName val="WP_Data_Input"/>
      <sheetName val="TAB_Translate"/>
      <sheetName val="TAB_Listen"/>
      <sheetName val="Tool_Info"/>
      <sheetName val="Feb_04"/>
      <sheetName val="Sheet1_(2)"/>
      <sheetName val="CA_Comp"/>
      <sheetName val="U2_2"/>
      <sheetName val="mmm_P&amp;L_(2)"/>
      <sheetName val="1_BS_(Oct)"/>
      <sheetName val="_Turnover,COS,GP"/>
      <sheetName val="Master_Sch"/>
      <sheetName val="Support_Personnel"/>
      <sheetName val="Lease_(E-1)"/>
      <sheetName val="Other_debtors-C"/>
      <sheetName val="Revenue_-_VI"/>
      <sheetName val="Delivery_(Mark)"/>
      <sheetName val="MAIN_DATA"/>
      <sheetName val="A2l1__AJE"/>
      <sheetName val="ABR_P&amp;L"/>
      <sheetName val="PLmth_"/>
      <sheetName val="BPCOR DETAILS"/>
      <sheetName val="BPMKT DETAILS"/>
      <sheetName val="Alloc"/>
      <sheetName val="costing"/>
      <sheetName val="MatCust"/>
      <sheetName val="Sales Price"/>
      <sheetName val="Logistics customer service cent"/>
      <sheetName val="LOOKUP"/>
      <sheetName val="Equip Rental"/>
      <sheetName val="Space Rental"/>
      <sheetName val="IS"/>
      <sheetName val="A8"/>
      <sheetName val=""/>
      <sheetName val="BIS_LIST-NTH_2_x0000__x0000_"/>
      <sheetName val="FF-6"/>
      <sheetName val="Q-HP-44"/>
      <sheetName val="consol"/>
      <sheetName val="JAN08"/>
      <sheetName val="BIS_LIST-NTH_2"/>
      <sheetName val="BSNOTES"/>
      <sheetName val="Lookup Table"/>
      <sheetName val="S_ALR_87011990"/>
      <sheetName val="A3"/>
      <sheetName val="TMS2000"/>
      <sheetName val="BS, P&amp;L"/>
      <sheetName val="TC"/>
      <sheetName val="A1575 Hytas"/>
      <sheetName val="Access Nodes"/>
      <sheetName val="Note"/>
      <sheetName val="IDMS vs SJIC (Profit)"/>
      <sheetName val="Exchange Rate"/>
      <sheetName val="U2 - Sales"/>
      <sheetName val="PHEIM0801"/>
      <sheetName val="Q-HP-13"/>
    </sheetNames>
    <sheetDataSet>
      <sheetData sheetId="0">
        <row r="1">
          <cell r="A1" t="str">
            <v>BIS</v>
          </cell>
        </row>
      </sheetData>
      <sheetData sheetId="1">
        <row r="1">
          <cell r="A1" t="str">
            <v>BIS</v>
          </cell>
        </row>
      </sheetData>
      <sheetData sheetId="2"/>
      <sheetData sheetId="3"/>
      <sheetData sheetId="4">
        <row r="1">
          <cell r="A1" t="str">
            <v>BIS</v>
          </cell>
        </row>
      </sheetData>
      <sheetData sheetId="5">
        <row r="1">
          <cell r="A1" t="str">
            <v>BIS</v>
          </cell>
        </row>
      </sheetData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1">
          <cell r="A1" t="str">
            <v>BIS</v>
          </cell>
        </row>
      </sheetData>
      <sheetData sheetId="353"/>
      <sheetData sheetId="354">
        <row r="1">
          <cell r="A1" t="str">
            <v>BIS</v>
          </cell>
        </row>
      </sheetData>
      <sheetData sheetId="355">
        <row r="1">
          <cell r="A1" t="str">
            <v>BIS</v>
          </cell>
        </row>
      </sheetData>
      <sheetData sheetId="356">
        <row r="1">
          <cell r="A1" t="str">
            <v>BIS</v>
          </cell>
        </row>
      </sheetData>
      <sheetData sheetId="357">
        <row r="1">
          <cell r="A1" t="str">
            <v>BIS</v>
          </cell>
        </row>
      </sheetData>
      <sheetData sheetId="358">
        <row r="1">
          <cell r="A1" t="str">
            <v>BIS</v>
          </cell>
        </row>
      </sheetData>
      <sheetData sheetId="359">
        <row r="1">
          <cell r="A1" t="str">
            <v>BIS</v>
          </cell>
        </row>
      </sheetData>
      <sheetData sheetId="360">
        <row r="1">
          <cell r="A1" t="str">
            <v>BIS</v>
          </cell>
        </row>
      </sheetData>
      <sheetData sheetId="361">
        <row r="1">
          <cell r="A1" t="str">
            <v>BIS</v>
          </cell>
        </row>
      </sheetData>
      <sheetData sheetId="362">
        <row r="1">
          <cell r="A1" t="str">
            <v>BIS</v>
          </cell>
        </row>
      </sheetData>
      <sheetData sheetId="363">
        <row r="1">
          <cell r="A1" t="str">
            <v>BIS</v>
          </cell>
        </row>
      </sheetData>
      <sheetData sheetId="364">
        <row r="1">
          <cell r="A1" t="str">
            <v>BIS</v>
          </cell>
        </row>
      </sheetData>
      <sheetData sheetId="365">
        <row r="1">
          <cell r="A1" t="str">
            <v>BIS</v>
          </cell>
        </row>
      </sheetData>
      <sheetData sheetId="366">
        <row r="1">
          <cell r="A1" t="str">
            <v>BIS</v>
          </cell>
        </row>
      </sheetData>
      <sheetData sheetId="367">
        <row r="1">
          <cell r="A1" t="str">
            <v>BIS</v>
          </cell>
        </row>
      </sheetData>
      <sheetData sheetId="368">
        <row r="1">
          <cell r="A1" t="str">
            <v>BIS</v>
          </cell>
        </row>
      </sheetData>
      <sheetData sheetId="369"/>
      <sheetData sheetId="370">
        <row r="1">
          <cell r="A1" t="str">
            <v>BIS</v>
          </cell>
        </row>
      </sheetData>
      <sheetData sheetId="371">
        <row r="1">
          <cell r="A1" t="str">
            <v>BIS</v>
          </cell>
        </row>
      </sheetData>
      <sheetData sheetId="372">
        <row r="1">
          <cell r="A1" t="str">
            <v>BIS</v>
          </cell>
        </row>
      </sheetData>
      <sheetData sheetId="373">
        <row r="1">
          <cell r="A1" t="str">
            <v>BIS</v>
          </cell>
        </row>
      </sheetData>
      <sheetData sheetId="374">
        <row r="1">
          <cell r="A1" t="str">
            <v>BIS</v>
          </cell>
        </row>
      </sheetData>
      <sheetData sheetId="375">
        <row r="1">
          <cell r="A1" t="str">
            <v>BIS</v>
          </cell>
        </row>
      </sheetData>
      <sheetData sheetId="376">
        <row r="1">
          <cell r="A1" t="str">
            <v>BIS</v>
          </cell>
        </row>
      </sheetData>
      <sheetData sheetId="377">
        <row r="1">
          <cell r="A1" t="str">
            <v>BIS</v>
          </cell>
        </row>
      </sheetData>
      <sheetData sheetId="378">
        <row r="1">
          <cell r="A1" t="str">
            <v>BIS</v>
          </cell>
        </row>
      </sheetData>
      <sheetData sheetId="379">
        <row r="1">
          <cell r="A1" t="str">
            <v>BIS</v>
          </cell>
        </row>
      </sheetData>
      <sheetData sheetId="380">
        <row r="1">
          <cell r="A1" t="str">
            <v>BIS</v>
          </cell>
        </row>
      </sheetData>
      <sheetData sheetId="381">
        <row r="1">
          <cell r="A1" t="str">
            <v>BIS</v>
          </cell>
        </row>
      </sheetData>
      <sheetData sheetId="382">
        <row r="1">
          <cell r="A1" t="str">
            <v>BIS</v>
          </cell>
        </row>
      </sheetData>
      <sheetData sheetId="383"/>
      <sheetData sheetId="384">
        <row r="1">
          <cell r="A1" t="str">
            <v>BIS</v>
          </cell>
        </row>
      </sheetData>
      <sheetData sheetId="385"/>
      <sheetData sheetId="386">
        <row r="1">
          <cell r="A1" t="str">
            <v>BIS</v>
          </cell>
        </row>
      </sheetData>
      <sheetData sheetId="387"/>
      <sheetData sheetId="388">
        <row r="1">
          <cell r="A1" t="str">
            <v>BIS</v>
          </cell>
        </row>
      </sheetData>
      <sheetData sheetId="389"/>
      <sheetData sheetId="390">
        <row r="1">
          <cell r="A1" t="str">
            <v>BIS</v>
          </cell>
        </row>
      </sheetData>
      <sheetData sheetId="391">
        <row r="1">
          <cell r="A1" t="str">
            <v>BIS</v>
          </cell>
        </row>
      </sheetData>
      <sheetData sheetId="392">
        <row r="1">
          <cell r="A1" t="str">
            <v>BIS</v>
          </cell>
        </row>
      </sheetData>
      <sheetData sheetId="393"/>
      <sheetData sheetId="394">
        <row r="1">
          <cell r="A1" t="str">
            <v>BIS</v>
          </cell>
        </row>
      </sheetData>
      <sheetData sheetId="395">
        <row r="1">
          <cell r="A1" t="str">
            <v>BIS</v>
          </cell>
        </row>
      </sheetData>
      <sheetData sheetId="396">
        <row r="1">
          <cell r="A1" t="str">
            <v>BIS</v>
          </cell>
        </row>
      </sheetData>
      <sheetData sheetId="397"/>
      <sheetData sheetId="398">
        <row r="1">
          <cell r="A1" t="str">
            <v>BIS</v>
          </cell>
        </row>
      </sheetData>
      <sheetData sheetId="399">
        <row r="1">
          <cell r="A1" t="str">
            <v>BIS</v>
          </cell>
        </row>
      </sheetData>
      <sheetData sheetId="400">
        <row r="1">
          <cell r="A1" t="str">
            <v>BIS</v>
          </cell>
        </row>
      </sheetData>
      <sheetData sheetId="401"/>
      <sheetData sheetId="402">
        <row r="1">
          <cell r="A1" t="str">
            <v>BIS</v>
          </cell>
        </row>
      </sheetData>
      <sheetData sheetId="403">
        <row r="1">
          <cell r="A1" t="str">
            <v>BIS</v>
          </cell>
        </row>
      </sheetData>
      <sheetData sheetId="404">
        <row r="1">
          <cell r="A1" t="str">
            <v>BIS</v>
          </cell>
        </row>
      </sheetData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Page"/>
      <sheetName val="Terms"/>
      <sheetName val="Corp. Achievement"/>
      <sheetName val="Oper. Achievement"/>
      <sheetName val="Task Force Reporting"/>
      <sheetName val="Sheet2"/>
      <sheetName val="FR Masterlist"/>
      <sheetName val="CorporateKPI"/>
      <sheetName val="Project Bucket"/>
      <sheetName val="Sheet1"/>
      <sheetName val="Dashboard"/>
      <sheetName val="Timeline"/>
      <sheetName val="Finance"/>
      <sheetName val="ProjectList"/>
      <sheetName val="Parliament"/>
      <sheetName val="F-Data"/>
      <sheetName val="PDRC Report"/>
      <sheetName val="HOT!"/>
      <sheetName val="MOC Report"/>
      <sheetName val="ProjectManager"/>
      <sheetName val="Withdrawn"/>
      <sheetName val="Project"/>
      <sheetName val="Analysis"/>
      <sheetName val="Sheet3"/>
      <sheetName val="Data"/>
      <sheetName val="BD"/>
      <sheetName val="VM"/>
      <sheetName val="L&amp;S"/>
      <sheetName val="L"/>
      <sheetName val="P"/>
      <sheetName val="C"/>
      <sheetName val="CM"/>
      <sheetName val="F"/>
      <sheetName val="PA"/>
      <sheetName val="AM"/>
      <sheetName val="MI"/>
      <sheetName val="Home"/>
      <sheetName val="Hub"/>
      <sheetName val="Sales"/>
      <sheetName val="Credit"/>
      <sheetName val="DA"/>
      <sheetName val="Cust Mgmt"/>
      <sheetName val="Staff List"/>
    </sheetNames>
    <sheetDataSet>
      <sheetData sheetId="0"/>
      <sheetData sheetId="1">
        <row r="6">
          <cell r="B6" t="str">
            <v>Yes</v>
          </cell>
        </row>
        <row r="42">
          <cell r="B42" t="str">
            <v>Johor</v>
          </cell>
        </row>
        <row r="43">
          <cell r="B43" t="str">
            <v>Kedah</v>
          </cell>
        </row>
        <row r="44">
          <cell r="B44" t="str">
            <v>Kelantan</v>
          </cell>
        </row>
        <row r="45">
          <cell r="B45" t="str">
            <v>Melaka</v>
          </cell>
        </row>
        <row r="46">
          <cell r="B46" t="str">
            <v>Negeri Sembilan</v>
          </cell>
        </row>
        <row r="47">
          <cell r="B47" t="str">
            <v>Pahang</v>
          </cell>
        </row>
        <row r="48">
          <cell r="B48" t="str">
            <v>Penang</v>
          </cell>
        </row>
        <row r="49">
          <cell r="B49" t="str">
            <v>Perak</v>
          </cell>
        </row>
        <row r="50">
          <cell r="B50" t="str">
            <v>Perlis</v>
          </cell>
        </row>
        <row r="51">
          <cell r="B51" t="str">
            <v>Sabah</v>
          </cell>
        </row>
        <row r="52">
          <cell r="B52" t="str">
            <v>Sarawak</v>
          </cell>
        </row>
        <row r="53">
          <cell r="B53" t="str">
            <v>Selangor</v>
          </cell>
        </row>
        <row r="54">
          <cell r="B54" t="str">
            <v>Terengganu</v>
          </cell>
        </row>
        <row r="55">
          <cell r="B55" t="str">
            <v>WP Kuala Lumpur</v>
          </cell>
        </row>
        <row r="56">
          <cell r="B56" t="str">
            <v>WP Putrajaya</v>
          </cell>
        </row>
        <row r="60">
          <cell r="B60" t="str">
            <v>Urban</v>
          </cell>
        </row>
        <row r="61">
          <cell r="B61" t="str">
            <v>Suburban</v>
          </cell>
        </row>
        <row r="62">
          <cell r="B62" t="str">
            <v>New Urban</v>
          </cell>
        </row>
        <row r="66">
          <cell r="C66" t="str">
            <v>SPA</v>
          </cell>
        </row>
        <row r="67">
          <cell r="C67" t="str">
            <v>PD</v>
          </cell>
        </row>
        <row r="68">
          <cell r="C68" t="str">
            <v>JV</v>
          </cell>
        </row>
        <row r="69">
          <cell r="C69" t="str">
            <v>EPU</v>
          </cell>
        </row>
        <row r="70">
          <cell r="C70" t="str">
            <v>UKAS</v>
          </cell>
        </row>
        <row r="71">
          <cell r="C71" t="str">
            <v>Others</v>
          </cell>
        </row>
        <row r="75">
          <cell r="B75" t="str">
            <v>Country Lease</v>
          </cell>
        </row>
        <row r="76">
          <cell r="B76" t="str">
            <v>FLC Land</v>
          </cell>
        </row>
        <row r="77">
          <cell r="B77" t="str">
            <v>Malacca Customary Land</v>
          </cell>
        </row>
        <row r="78">
          <cell r="B78" t="str">
            <v>Malay Reserve Land</v>
          </cell>
        </row>
        <row r="79">
          <cell r="B79" t="str">
            <v>Native Land</v>
          </cell>
        </row>
        <row r="80">
          <cell r="B80" t="str">
            <v>Private Land</v>
          </cell>
        </row>
        <row r="81">
          <cell r="B81" t="str">
            <v>State Land</v>
          </cell>
        </row>
        <row r="82">
          <cell r="B82" t="str">
            <v>Others</v>
          </cell>
        </row>
        <row r="86">
          <cell r="B86" t="str">
            <v>Agriculture</v>
          </cell>
        </row>
        <row r="87">
          <cell r="B87" t="str">
            <v>Building</v>
          </cell>
        </row>
        <row r="88">
          <cell r="B88" t="str">
            <v>Commercial</v>
          </cell>
        </row>
        <row r="89">
          <cell r="B89" t="str">
            <v>First Grade</v>
          </cell>
        </row>
        <row r="90">
          <cell r="B90" t="str">
            <v>Industrial</v>
          </cell>
        </row>
        <row r="91">
          <cell r="B91" t="str">
            <v>Mixed</v>
          </cell>
        </row>
        <row r="92">
          <cell r="B92" t="str">
            <v>Town</v>
          </cell>
        </row>
        <row r="93">
          <cell r="B93" t="str">
            <v>None</v>
          </cell>
        </row>
        <row r="94">
          <cell r="B94" t="str">
            <v>Others</v>
          </cell>
        </row>
        <row r="95">
          <cell r="B95" t="str">
            <v>Residential</v>
          </cell>
        </row>
        <row r="99">
          <cell r="B99" t="str">
            <v>Landed</v>
          </cell>
        </row>
        <row r="100">
          <cell r="B100" t="str">
            <v>High-rise</v>
          </cell>
        </row>
        <row r="101">
          <cell r="B101" t="str">
            <v>Mixed</v>
          </cell>
        </row>
        <row r="102">
          <cell r="B102" t="str">
            <v>TOD</v>
          </cell>
        </row>
        <row r="103">
          <cell r="B103" t="str">
            <v>Others</v>
          </cell>
        </row>
        <row r="107">
          <cell r="B107" t="str">
            <v>Yes</v>
          </cell>
        </row>
        <row r="128">
          <cell r="B128" t="str">
            <v>C1 - Marketing and Hoarding</v>
          </cell>
        </row>
        <row r="129">
          <cell r="B129" t="str">
            <v>C2 - Soil Investigation</v>
          </cell>
        </row>
        <row r="130">
          <cell r="B130" t="str">
            <v>C3 - Site Clearing</v>
          </cell>
        </row>
        <row r="131">
          <cell r="B131" t="str">
            <v>C4 - Earthwork / Piling</v>
          </cell>
        </row>
        <row r="132">
          <cell r="B132" t="str">
            <v>C5 - Building</v>
          </cell>
        </row>
        <row r="133">
          <cell r="B133" t="str">
            <v>Completed</v>
          </cell>
        </row>
        <row r="137">
          <cell r="B137" t="str">
            <v>Completed</v>
          </cell>
        </row>
        <row r="141">
          <cell r="B141" t="str">
            <v>Yes</v>
          </cell>
        </row>
        <row r="142">
          <cell r="B142" t="str">
            <v>No</v>
          </cell>
        </row>
        <row r="143">
          <cell r="B143" t="str">
            <v>Pending Registration</v>
          </cell>
        </row>
        <row r="147">
          <cell r="B147" t="str">
            <v>Yes</v>
          </cell>
        </row>
        <row r="151">
          <cell r="B151" t="str">
            <v>Yes</v>
          </cell>
        </row>
        <row r="155">
          <cell r="B155" t="str">
            <v>Yes</v>
          </cell>
        </row>
        <row r="159">
          <cell r="B159" t="str">
            <v>1st Time Developer</v>
          </cell>
        </row>
        <row r="160">
          <cell r="B160" t="str">
            <v>Experienced Developer</v>
          </cell>
        </row>
        <row r="161">
          <cell r="B161" t="str">
            <v>1st Time Contractor</v>
          </cell>
        </row>
        <row r="162">
          <cell r="B162" t="str">
            <v>Experienced Contractor</v>
          </cell>
        </row>
        <row r="163">
          <cell r="B163" t="str">
            <v>Pending Document</v>
          </cell>
        </row>
        <row r="175">
          <cell r="B175" t="str">
            <v>Yes</v>
          </cell>
        </row>
        <row r="179">
          <cell r="B179" t="str">
            <v>Yes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W3">
            <v>57</v>
          </cell>
        </row>
        <row r="4">
          <cell r="W4">
            <v>68</v>
          </cell>
        </row>
        <row r="6">
          <cell r="B6" t="str">
            <v>All Projects</v>
          </cell>
        </row>
      </sheetData>
      <sheetData sheetId="12"/>
      <sheetData sheetId="13">
        <row r="3">
          <cell r="B3" t="str">
            <v>PR1MA @ 15TH MILE, KOTA SAMARAHAN</v>
          </cell>
          <cell r="E3" t="str">
            <v>AES BUILDERS SB</v>
          </cell>
          <cell r="K3" t="str">
            <v>Hj Abdul Halim Bin Abdullah</v>
          </cell>
          <cell r="N3" t="str">
            <v>Affin Bank</v>
          </cell>
        </row>
        <row r="4">
          <cell r="B4" t="str">
            <v>PR1MA @ A'FAMOSA</v>
          </cell>
          <cell r="E4" t="str">
            <v>AES BUILDERS SB</v>
          </cell>
          <cell r="K4" t="str">
            <v>Nor Hashimah Hashim</v>
          </cell>
          <cell r="N4" t="str">
            <v>MBSB Bank</v>
          </cell>
        </row>
        <row r="5">
          <cell r="B5" t="str">
            <v>PR1MA @ ALAM DAMAI</v>
          </cell>
          <cell r="E5" t="str">
            <v>AG BUMI HARTANAH SB</v>
          </cell>
          <cell r="K5" t="str">
            <v>Helmi Faisal Fuad</v>
          </cell>
          <cell r="N5" t="str">
            <v>Maybank</v>
          </cell>
        </row>
        <row r="6">
          <cell r="B6" t="str">
            <v>PR1MA @ ALOR GAJAH</v>
          </cell>
          <cell r="E6" t="str">
            <v>AGIBS ENGINEERING &amp; CONSTRUCTION SB</v>
          </cell>
          <cell r="K6" t="str">
            <v>Taminnuddin Kamaruddin</v>
          </cell>
          <cell r="N6" t="str">
            <v>RHB Bank</v>
          </cell>
        </row>
        <row r="7">
          <cell r="B7" t="str">
            <v>PR1MA @ AMAN PUTERI</v>
          </cell>
          <cell r="E7" t="str">
            <v>AIMAKON SB</v>
          </cell>
          <cell r="K7" t="str">
            <v>Muzafar Bin Mohamed</v>
          </cell>
          <cell r="N7" t="str">
            <v>CIMB Bank</v>
          </cell>
        </row>
        <row r="8">
          <cell r="B8" t="str">
            <v>PR1MA @ AYER PANAS</v>
          </cell>
          <cell r="E8" t="str">
            <v>ALFA LAGENDA SB</v>
          </cell>
          <cell r="K8">
            <v>0</v>
          </cell>
        </row>
        <row r="9">
          <cell r="B9" t="str">
            <v>PR1MA @ BAGAN PASIR</v>
          </cell>
          <cell r="E9" t="str">
            <v>AMBER SYNERGY SB</v>
          </cell>
          <cell r="K9">
            <v>0</v>
          </cell>
        </row>
        <row r="10">
          <cell r="B10" t="str">
            <v>PR1MA @ BAGAN SERAI</v>
          </cell>
          <cell r="E10" t="str">
            <v>ANTA RAYA SB</v>
          </cell>
          <cell r="K10">
            <v>0</v>
          </cell>
        </row>
        <row r="11">
          <cell r="B11" t="str">
            <v>PR1MA @ BAHAU</v>
          </cell>
          <cell r="E11" t="str">
            <v>ANTA RAYA SB</v>
          </cell>
          <cell r="K11">
            <v>0</v>
          </cell>
          <cell r="N11">
            <v>0</v>
          </cell>
        </row>
        <row r="12">
          <cell r="B12" t="str">
            <v>PR1MA @ BAKAR BATU</v>
          </cell>
          <cell r="E12" t="str">
            <v>ASIA ECO DEVELOPMENT SB</v>
          </cell>
          <cell r="K12">
            <v>0</v>
          </cell>
          <cell r="N12">
            <v>0</v>
          </cell>
        </row>
        <row r="13">
          <cell r="B13" t="str">
            <v>PR1MA @ BANDAR BAHARU</v>
          </cell>
          <cell r="E13" t="str">
            <v>ATURAN PRISMA SB</v>
          </cell>
        </row>
        <row r="14">
          <cell r="B14" t="str">
            <v>PR1MA @ BANDAR BUKIT MAHKOTA</v>
          </cell>
          <cell r="E14" t="str">
            <v>AUEI TERAS HOLDINGS SB</v>
          </cell>
        </row>
        <row r="15">
          <cell r="B15" t="str">
            <v>PR1MA @ BANDAR DAMANSARA</v>
          </cell>
          <cell r="E15" t="str">
            <v>AWAL YAKIN SB</v>
          </cell>
        </row>
        <row r="16">
          <cell r="B16" t="str">
            <v>PR1MA @ BANDAR LAYANGKASA</v>
          </cell>
          <cell r="E16" t="str">
            <v>AYRA ENGINEERING SB</v>
          </cell>
        </row>
        <row r="17">
          <cell r="B17" t="str">
            <v>PR1MA @ BANDAR LAYANGKASA 2</v>
          </cell>
          <cell r="E17" t="str">
            <v>AZAHAR AHMAD CONSTRUCTION SB</v>
          </cell>
        </row>
        <row r="18">
          <cell r="B18" t="str">
            <v>PR1MA @ BANDAR MERU RAYA</v>
          </cell>
          <cell r="E18" t="str">
            <v>BBGM TOK BALI DEVELOPMENT SB</v>
          </cell>
        </row>
        <row r="19">
          <cell r="B19" t="str">
            <v>PR1MA @ BANDAR SERI ALAM</v>
          </cell>
          <cell r="E19" t="str">
            <v>BINA MAJU SB</v>
          </cell>
        </row>
        <row r="20">
          <cell r="B20" t="str">
            <v>PR1MA @ BANDAR SERI ISKANDAR</v>
          </cell>
          <cell r="E20" t="str">
            <v>BINA PURI HOLDINGS BERHAD</v>
          </cell>
        </row>
        <row r="21">
          <cell r="B21" t="str">
            <v>PR1MA @ BANDAR TEKNOLOGI KAJANG</v>
          </cell>
          <cell r="E21" t="str">
            <v>BINA TERBIT SB</v>
          </cell>
        </row>
        <row r="22">
          <cell r="B22" t="str">
            <v>PR1MA @ BANDAR TUNJONG</v>
          </cell>
          <cell r="E22" t="str">
            <v>BINAPURI HOLDINGS BERHAD</v>
          </cell>
        </row>
        <row r="23">
          <cell r="B23" t="str">
            <v>PR1MA @ BATU 15</v>
          </cell>
          <cell r="E23" t="str">
            <v>BS CIVIL ENGINEERING SB</v>
          </cell>
        </row>
        <row r="24">
          <cell r="B24" t="str">
            <v>PR1MA @ BATU FERRINGHI</v>
          </cell>
          <cell r="E24" t="str">
            <v>BUILD TREKKER SB</v>
          </cell>
        </row>
        <row r="25">
          <cell r="B25" t="str">
            <v>PR1MA @ BATU PAHAT</v>
          </cell>
          <cell r="E25" t="str">
            <v>BUMI JELAPANG CORPORATION SB</v>
          </cell>
        </row>
        <row r="26">
          <cell r="B26" t="str">
            <v>PR1MA @ BATU RAKIT</v>
          </cell>
          <cell r="E26" t="str">
            <v>BUMITA SDN BHD</v>
          </cell>
        </row>
        <row r="27">
          <cell r="B27" t="str">
            <v>PR1MA @ BIDOR</v>
          </cell>
          <cell r="E27" t="str">
            <v>BUNTAR PROPERTIES SB</v>
          </cell>
        </row>
        <row r="28">
          <cell r="B28" t="str">
            <v>PR1MA @ BIDOR 2</v>
          </cell>
          <cell r="E28" t="str">
            <v>CAHAYA BUMIMAS SB (PHASE 1)</v>
          </cell>
        </row>
        <row r="29">
          <cell r="B29" t="str">
            <v>PR1MA @ BINTAWA RIVERFRONT</v>
          </cell>
          <cell r="E29" t="str">
            <v>CAHAYA BUMIMAS SB (PHASE 2)</v>
          </cell>
        </row>
        <row r="30">
          <cell r="B30" t="str">
            <v>PR1MA @ BINTULU</v>
          </cell>
          <cell r="E30" t="str">
            <v>CITRA HARTAMAS SB</v>
          </cell>
        </row>
        <row r="31">
          <cell r="B31" t="str">
            <v>PR1MA @ BORNEO COVE</v>
          </cell>
          <cell r="E31" t="str">
            <v>CODE PULSE SB</v>
          </cell>
        </row>
        <row r="32">
          <cell r="B32" t="str">
            <v>PR1MA @ BRICKFIELDS</v>
          </cell>
          <cell r="E32" t="str">
            <v>COMAYDA (M) SB</v>
          </cell>
        </row>
        <row r="33">
          <cell r="B33" t="str">
            <v>PR1MA @ BUKIT BARU</v>
          </cell>
          <cell r="E33" t="str">
            <v>CONCEPT - PR1MA</v>
          </cell>
        </row>
        <row r="34">
          <cell r="B34" t="str">
            <v>PR1MA @ BUKIT GELUGOR</v>
          </cell>
          <cell r="E34" t="str">
            <v>CYBERVIEW SB</v>
          </cell>
        </row>
        <row r="35">
          <cell r="B35" t="str">
            <v>PR1MA @ BUKIT JALIL</v>
          </cell>
          <cell r="E35" t="str">
            <v>CYPARK RESOURCES BERHAD</v>
          </cell>
        </row>
        <row r="36">
          <cell r="B36" t="str">
            <v>PR1MA @ BUKIT KATIL</v>
          </cell>
          <cell r="E36" t="str">
            <v>DAMAI ABADI SB</v>
          </cell>
        </row>
        <row r="37">
          <cell r="B37" t="str">
            <v>PR1MA @ BUKIT PAYUNG</v>
          </cell>
          <cell r="E37" t="str">
            <v>DARULAMAN REALTY SB</v>
          </cell>
        </row>
        <row r="38">
          <cell r="B38" t="str">
            <v>PR1MA @ CEMPAKA</v>
          </cell>
          <cell r="E38" t="str">
            <v>DENIA DEVELOPMENT SB</v>
          </cell>
        </row>
        <row r="39">
          <cell r="B39" t="str">
            <v>PR1MA @ CHANGLUN</v>
          </cell>
          <cell r="E39" t="str">
            <v>DETIK VENTURES SB</v>
          </cell>
        </row>
        <row r="40">
          <cell r="B40" t="str">
            <v>PR1MA @ CHEMOR</v>
          </cell>
          <cell r="E40" t="str">
            <v>DMIA BUILDERS SB</v>
          </cell>
        </row>
        <row r="41">
          <cell r="B41" t="str">
            <v>PR1MA @ CYBERJAYA</v>
          </cell>
          <cell r="E41" t="str">
            <v>EASTCAPE VISTA SB</v>
          </cell>
        </row>
        <row r="42">
          <cell r="B42" t="str">
            <v>PR1MA @ CYBERJAYA LAKEFRONT</v>
          </cell>
          <cell r="E42" t="str">
            <v>EXCEL FOCUS SB</v>
          </cell>
        </row>
        <row r="43">
          <cell r="B43" t="str">
            <v>PR1MA @ DAMAI</v>
          </cell>
          <cell r="E43" t="str">
            <v>FIRALEX SB</v>
          </cell>
        </row>
        <row r="44">
          <cell r="B44" t="str">
            <v>PR1MA @ DANGA BAY</v>
          </cell>
          <cell r="E44" t="str">
            <v>FIVE STAR METRO SB</v>
          </cell>
        </row>
        <row r="45">
          <cell r="B45" t="str">
            <v>PR1MA @ DANGA BAY (A5)</v>
          </cell>
          <cell r="E45" t="str">
            <v>FRANKY CONSTRUCTION SB</v>
          </cell>
        </row>
        <row r="46">
          <cell r="B46" t="str">
            <v>PR1MA @ DENGKIL</v>
          </cell>
          <cell r="E46" t="str">
            <v>FRANKY CONSTRUCTION SB</v>
          </cell>
        </row>
        <row r="47">
          <cell r="B47" t="str">
            <v>PR1MA @ D'MARINA</v>
          </cell>
          <cell r="E47" t="str">
            <v>GABUNGAN DEVELOPMENT SB</v>
          </cell>
        </row>
        <row r="48">
          <cell r="B48" t="str">
            <v>PR1MA @ DURIAN TUNGGAL</v>
          </cell>
          <cell r="E48" t="str">
            <v>GABUNGAN STRATEGIK SB</v>
          </cell>
        </row>
        <row r="49">
          <cell r="B49" t="str">
            <v>PR1MA @ FAIRPARK</v>
          </cell>
          <cell r="E49" t="str">
            <v>GAYA BELIAN SB</v>
          </cell>
        </row>
        <row r="50">
          <cell r="B50" t="str">
            <v>PR1MA @ FALIM</v>
          </cell>
          <cell r="E50" t="str">
            <v>GAYA BELIAN SB</v>
          </cell>
        </row>
        <row r="51">
          <cell r="B51" t="str">
            <v>PR1MA @ GAMBANG 1</v>
          </cell>
          <cell r="E51" t="str">
            <v>GEE CONSTRUCTION ENGINEERING SB</v>
          </cell>
        </row>
        <row r="52">
          <cell r="B52" t="str">
            <v>PR1MA @ GAMBANG 2</v>
          </cell>
          <cell r="E52" t="str">
            <v>GENGGAM BANGGA SB</v>
          </cell>
        </row>
        <row r="53">
          <cell r="B53" t="str">
            <v>PR1MA @ GAMBANG 3</v>
          </cell>
          <cell r="E53" t="str">
            <v>GEO CRETE SPECIALIST SB</v>
          </cell>
        </row>
        <row r="54">
          <cell r="B54" t="str">
            <v>PR1MA @ GAYANG</v>
          </cell>
          <cell r="E54" t="str">
            <v>GOH SE MIN &amp; SONS PROPERTIES SB</v>
          </cell>
        </row>
        <row r="55">
          <cell r="B55" t="str">
            <v>PR1MA @ GERIK</v>
          </cell>
          <cell r="E55" t="str">
            <v>GOLDEN CIGNET SB</v>
          </cell>
        </row>
        <row r="56">
          <cell r="B56" t="str">
            <v>PR1MA @ HOSBA</v>
          </cell>
          <cell r="E56" t="str">
            <v>GRANDMAS DEVELOPMENT SB</v>
          </cell>
        </row>
        <row r="57">
          <cell r="B57" t="str">
            <v>PR1MA @ HULU LANGAT</v>
          </cell>
          <cell r="E57" t="str">
            <v>GUGUSAN YAKIN SB</v>
          </cell>
        </row>
        <row r="58">
          <cell r="B58" t="str">
            <v>PR1MA @ HULU NERUS</v>
          </cell>
          <cell r="E58" t="str">
            <v>GUNUNG ASIA BINA ENGINEERING SB</v>
          </cell>
        </row>
        <row r="59">
          <cell r="B59" t="str">
            <v>PR1MA @ JALAN JUBILEE</v>
          </cell>
          <cell r="E59" t="str">
            <v>HAMID FAUZ SB</v>
          </cell>
        </row>
        <row r="60">
          <cell r="B60" t="str">
            <v>PR1MA @ JEJAWI</v>
          </cell>
          <cell r="E60" t="str">
            <v>HEKTAR BERLIAN SB</v>
          </cell>
        </row>
        <row r="61">
          <cell r="B61" t="str">
            <v>PR1MA @ JEJAWI 2</v>
          </cell>
          <cell r="E61" t="str">
            <v>HONG SENG CONSTRUCTION (E.M.) SB</v>
          </cell>
        </row>
        <row r="62">
          <cell r="B62" t="str">
            <v>PR1MA @ JUNJONG</v>
          </cell>
          <cell r="E62" t="str">
            <v>IDEAL CAPITAL VENTURES SB</v>
          </cell>
        </row>
        <row r="63">
          <cell r="B63" t="str">
            <v>PR1MA @ KAJANG</v>
          </cell>
          <cell r="E63" t="str">
            <v>INDOMAJU DEVELOPMENT SB</v>
          </cell>
        </row>
        <row r="64">
          <cell r="B64" t="str">
            <v>PR1MA @ KAJANG UTAMA</v>
          </cell>
          <cell r="E64" t="str">
            <v>INTEGRAL ACRES SB</v>
          </cell>
        </row>
        <row r="65">
          <cell r="B65" t="str">
            <v>PR1MA @ KAMPAR</v>
          </cell>
          <cell r="E65" t="str">
            <v>ISAGA UTARA SB</v>
          </cell>
        </row>
        <row r="66">
          <cell r="B66" t="str">
            <v>PR1MA @ KAMPUNG PALOH</v>
          </cell>
          <cell r="E66" t="str">
            <v>ISAGA UTARA SB</v>
          </cell>
        </row>
        <row r="67">
          <cell r="B67" t="str">
            <v>PR1MA @ KAMUNTING</v>
          </cell>
          <cell r="E67" t="str">
            <v>JEMMINGS SDN BHD</v>
          </cell>
        </row>
        <row r="68">
          <cell r="B68" t="str">
            <v>PR1MA @ KAMUNTING 2</v>
          </cell>
          <cell r="E68" t="str">
            <v>JERAM ANGGUN SB</v>
          </cell>
        </row>
        <row r="69">
          <cell r="B69" t="str">
            <v>PR1MA @ KENINGAU</v>
          </cell>
          <cell r="E69" t="str">
            <v>JERAM ANGGUN SB</v>
          </cell>
        </row>
        <row r="70">
          <cell r="B70" t="str">
            <v>PR1MA @ KG RUGADING</v>
          </cell>
          <cell r="E70" t="str">
            <v>JUARA CAHYA SARAWAK SB</v>
          </cell>
        </row>
        <row r="71">
          <cell r="B71" t="str">
            <v>PR1MA @ KIANSOM</v>
          </cell>
          <cell r="E71" t="str">
            <v>KAJANG RESOURCES CORPORATION SB</v>
          </cell>
        </row>
        <row r="72">
          <cell r="B72" t="str">
            <v>PR1MA @ KIBUNUT</v>
          </cell>
          <cell r="E72" t="str">
            <v>KESUMAS SB</v>
          </cell>
        </row>
        <row r="73">
          <cell r="B73" t="str">
            <v>PR1MA @ KIJAL</v>
          </cell>
          <cell r="E73" t="str">
            <v>KINTA BAKTI SB</v>
          </cell>
        </row>
        <row r="74">
          <cell r="B74" t="str">
            <v>PR1MA @ KINARUT SOUTH</v>
          </cell>
          <cell r="E74" t="str">
            <v>KLM DEVELOPMENT SB</v>
          </cell>
        </row>
        <row r="75">
          <cell r="B75" t="str">
            <v>PR1MA @ KLANG SENTRAL</v>
          </cell>
          <cell r="E75" t="str">
            <v>KNOWLEDGE ESTATE SB</v>
          </cell>
        </row>
        <row r="76">
          <cell r="B76" t="str">
            <v>PR1MA @ KLEBANG 1</v>
          </cell>
          <cell r="E76" t="str">
            <v>KONSORTIUM KONTRAKTOR MELAYU (KELANTAN) SB</v>
          </cell>
        </row>
        <row r="77">
          <cell r="B77" t="str">
            <v>PR1MA @ KLEBANG 2</v>
          </cell>
          <cell r="E77" t="str">
            <v>KOWAMAS DEVELOPMENT SB</v>
          </cell>
        </row>
        <row r="78">
          <cell r="B78" t="str">
            <v>PR1MA @ KLUANG</v>
          </cell>
          <cell r="E78" t="str">
            <v>KPRJ BUILDERS SDN BHD</v>
          </cell>
        </row>
        <row r="79">
          <cell r="B79" t="str">
            <v>PR1MA @ KOK LANAS</v>
          </cell>
          <cell r="E79" t="str">
            <v>KPRJ BUILDERS SDN BHD</v>
          </cell>
        </row>
        <row r="80">
          <cell r="B80" t="str">
            <v>PR1MA @ KOTA KINABATANGAN</v>
          </cell>
          <cell r="E80" t="str">
            <v>KPRJ BUILDERS SDN BHD</v>
          </cell>
        </row>
        <row r="81">
          <cell r="B81" t="str">
            <v>PR1MA @ KOTA LAKSAMANA</v>
          </cell>
          <cell r="E81" t="str">
            <v>KPRJ BUILDERS SDN BHD</v>
          </cell>
        </row>
        <row r="82">
          <cell r="B82" t="str">
            <v>PR1MA @ KOTA MARUDU</v>
          </cell>
          <cell r="E82" t="str">
            <v>KPRJ BUILDERS SDN BHD</v>
          </cell>
        </row>
        <row r="83">
          <cell r="B83" t="str">
            <v>PR1MA @ KOTA MARUDU 2</v>
          </cell>
          <cell r="E83" t="str">
            <v>KPRJ BUILDERS SDN BHD</v>
          </cell>
        </row>
        <row r="84">
          <cell r="B84" t="str">
            <v>PR1MA @ KOTA PETRA</v>
          </cell>
          <cell r="E84" t="str">
            <v>KUMPULAN SAKATA SB</v>
          </cell>
        </row>
        <row r="85">
          <cell r="B85" t="str">
            <v>PR1MA @ KOTA TINGGI</v>
          </cell>
          <cell r="E85" t="str">
            <v>LAKEFRONT RESIDENCE SB</v>
          </cell>
        </row>
        <row r="86">
          <cell r="B86" t="str">
            <v>PR1MA @ KRUBONG</v>
          </cell>
          <cell r="E86" t="str">
            <v>LAPANGAN KOTA SB</v>
          </cell>
        </row>
        <row r="87">
          <cell r="B87" t="str">
            <v>PR1MA @ KUALA BARAM, MIRI</v>
          </cell>
          <cell r="E87" t="str">
            <v>LEE LING CONS &amp; DEV SB</v>
          </cell>
        </row>
        <row r="88">
          <cell r="B88" t="str">
            <v>PR1MA @ KUALA BERANG</v>
          </cell>
          <cell r="E88" t="str">
            <v>LEE LING CONS &amp; DEV SB</v>
          </cell>
        </row>
        <row r="89">
          <cell r="B89" t="str">
            <v>PR1MA @ KUALA KETIL</v>
          </cell>
          <cell r="E89" t="str">
            <v>LOONGMAS SB</v>
          </cell>
        </row>
        <row r="90">
          <cell r="B90" t="str">
            <v>PR1MA @ KUALA KRAI</v>
          </cell>
          <cell r="E90" t="str">
            <v>M.Y.M.P. SB</v>
          </cell>
        </row>
        <row r="91">
          <cell r="B91" t="str">
            <v>PR1MA @ KUALA KUANTAN</v>
          </cell>
          <cell r="E91" t="str">
            <v>MAJU PUNCAK BUMI</v>
          </cell>
        </row>
        <row r="92">
          <cell r="B92" t="str">
            <v>PR1MA @ KUALA LANGAT</v>
          </cell>
          <cell r="E92" t="str">
            <v>MAJU PUNCAK BUMI (PHASE 2)</v>
          </cell>
        </row>
        <row r="93">
          <cell r="B93" t="str">
            <v>PR1MA @ KUALA NERANG</v>
          </cell>
          <cell r="E93" t="str">
            <v>MALAYSIAN RESOURCES CORPORATION BERHAD</v>
          </cell>
        </row>
        <row r="94">
          <cell r="B94" t="str">
            <v>PR1MA @ KUALA NERANG 2</v>
          </cell>
          <cell r="E94" t="str">
            <v>MAXITANAH SB</v>
          </cell>
        </row>
        <row r="95">
          <cell r="B95" t="str">
            <v>PR1MA @ KUALA PERLIS</v>
          </cell>
          <cell r="E95" t="str">
            <v>MBAS JAYA SB</v>
          </cell>
        </row>
        <row r="96">
          <cell r="B96" t="str">
            <v>PR1MA @ KUANG</v>
          </cell>
          <cell r="E96" t="str">
            <v>MEGA INTERVEST SB</v>
          </cell>
        </row>
        <row r="97">
          <cell r="B97" t="str">
            <v>PR1MA @ KUBANG GAJAH</v>
          </cell>
          <cell r="E97" t="str">
            <v>MEGA SASA SB</v>
          </cell>
        </row>
        <row r="98">
          <cell r="B98" t="str">
            <v>PR1MA @ KUBANG KERIAN</v>
          </cell>
          <cell r="E98" t="str">
            <v>MENTARI PLAZA SB</v>
          </cell>
        </row>
        <row r="99">
          <cell r="B99" t="str">
            <v>PR1MA @ KUBANG ROTAN</v>
          </cell>
          <cell r="E99" t="str">
            <v>MERANTI TIGA SB</v>
          </cell>
        </row>
        <row r="100">
          <cell r="B100" t="str">
            <v>PR1MA @ KULIM HI-TECH</v>
          </cell>
          <cell r="E100" t="str">
            <v>MERBOK PUTIH SB</v>
          </cell>
        </row>
        <row r="101">
          <cell r="B101" t="str">
            <v>PR1MA @ LAHAD DATU</v>
          </cell>
          <cell r="E101" t="str">
            <v>MERU EXCEL SB</v>
          </cell>
        </row>
        <row r="102">
          <cell r="B102" t="str">
            <v>PR1MA @ LARKIN</v>
          </cell>
          <cell r="E102" t="str">
            <v>MERU PROPERTIES SB</v>
          </cell>
        </row>
        <row r="103">
          <cell r="B103" t="str">
            <v>PR1MA @ LARKIN INDAH</v>
          </cell>
          <cell r="E103" t="str">
            <v>METRO KL CITY SB</v>
          </cell>
        </row>
        <row r="104">
          <cell r="B104" t="str">
            <v>PR1MA @ LIMA KEDAI A</v>
          </cell>
          <cell r="E104" t="str">
            <v>MIG GROUP SDN BHD</v>
          </cell>
        </row>
        <row r="105">
          <cell r="B105" t="str">
            <v>PR1MA @ LUBOK JONG</v>
          </cell>
          <cell r="E105" t="str">
            <v>MISFALAH SB</v>
          </cell>
        </row>
        <row r="106">
          <cell r="B106" t="str">
            <v>PR1MA @ LUMUT</v>
          </cell>
          <cell r="E106" t="str">
            <v>MJK GROUP SDN BHD</v>
          </cell>
        </row>
        <row r="107">
          <cell r="B107" t="str">
            <v>PR1MA @ MATANG</v>
          </cell>
          <cell r="E107" t="str">
            <v>MODERN PRESENTATION SB</v>
          </cell>
        </row>
        <row r="108">
          <cell r="B108" t="str">
            <v>PR1MA @ MELAKA SENTRAL</v>
          </cell>
          <cell r="E108" t="str">
            <v>MONOLIGHT IBS BUILDING SYSTEM SB</v>
          </cell>
        </row>
        <row r="109">
          <cell r="B109" t="str">
            <v>PR1MA @ MELAKA TENGAH 1</v>
          </cell>
          <cell r="E109" t="str">
            <v>MRA CONSTRUCTION SB</v>
          </cell>
        </row>
        <row r="110">
          <cell r="B110" t="str">
            <v>PR1MA @ MELAKA TENGAH 2</v>
          </cell>
          <cell r="E110" t="str">
            <v>MRCB UTAMA SB</v>
          </cell>
        </row>
        <row r="111">
          <cell r="B111" t="str">
            <v>PR1MA @ MENGGATAL</v>
          </cell>
          <cell r="E111" t="str">
            <v>NALURI WIJAYA SB</v>
          </cell>
        </row>
        <row r="112">
          <cell r="B112" t="str">
            <v>PR1MA @ MENTAKAB</v>
          </cell>
          <cell r="E112" t="str">
            <v>NOVA TERRACE SB</v>
          </cell>
        </row>
        <row r="113">
          <cell r="B113" t="str">
            <v>PR1MA @ MOYAN, MATANG</v>
          </cell>
          <cell r="E113" t="str">
            <v>OPTIMA HARTANAH</v>
          </cell>
        </row>
        <row r="114">
          <cell r="B114" t="str">
            <v>PR1MA @ MUADZAM SHAH</v>
          </cell>
          <cell r="E114" t="str">
            <v>OPTIMA HARTANAH SB</v>
          </cell>
        </row>
        <row r="115">
          <cell r="B115" t="str">
            <v xml:space="preserve">PR1MA @ NUSA DAMAI </v>
          </cell>
          <cell r="E115" t="str">
            <v>OSK PROPERTIES SB</v>
          </cell>
        </row>
        <row r="116">
          <cell r="B116" t="str">
            <v>PR1MA @ PADANG GARONG</v>
          </cell>
          <cell r="E116" t="str">
            <v>PANTAI BHARU PROAKTIF DEVELOPMENT SB</v>
          </cell>
        </row>
        <row r="117">
          <cell r="B117" t="str">
            <v>PR1MA @ PADANG MEHA</v>
          </cell>
          <cell r="E117" t="str">
            <v>PELANTAR KOMPONEN SB</v>
          </cell>
        </row>
        <row r="118">
          <cell r="B118" t="str">
            <v>PR1MA @ PADANG SIDING</v>
          </cell>
          <cell r="E118" t="str">
            <v>PERNIAGAAN UIS SB</v>
          </cell>
        </row>
        <row r="119">
          <cell r="B119" t="str">
            <v>PR1MA @ PADANG TEMU</v>
          </cell>
          <cell r="E119" t="str">
            <v>PESAKA PERSADA SB</v>
          </cell>
        </row>
        <row r="120">
          <cell r="B120" t="str">
            <v>PR1MA @ PANDAN INDAH</v>
          </cell>
          <cell r="E120" t="str">
            <v>PESAT PADU VILLAS SB</v>
          </cell>
        </row>
        <row r="121">
          <cell r="B121" t="str">
            <v>PR1MA @ PANDAN JAYA</v>
          </cell>
          <cell r="E121" t="str">
            <v>PIJ PROPERTY DEVELOPMENT SB</v>
          </cell>
        </row>
        <row r="122">
          <cell r="B122" t="str">
            <v>PR1MA @ PANTAI REMIS</v>
          </cell>
          <cell r="E122" t="str">
            <v>PIJ PROPERTY DEVELOPMENT SB</v>
          </cell>
        </row>
        <row r="123">
          <cell r="B123" t="str">
            <v>PR1MA @ PAPAR 1</v>
          </cell>
          <cell r="E123" t="str">
            <v>PIJ PROPERTY DEVELOPMENT SB</v>
          </cell>
        </row>
        <row r="124">
          <cell r="B124" t="str">
            <v>PR1MA @ PARIT MELANA</v>
          </cell>
          <cell r="E124" t="str">
            <v>POLYBUILDING CONSTRUCTION SB</v>
          </cell>
        </row>
        <row r="125">
          <cell r="B125" t="str">
            <v>PR1MA @ PASIR GUDANG</v>
          </cell>
          <cell r="E125" t="str">
            <v>POTENSI LESTARI SB</v>
          </cell>
        </row>
        <row r="126">
          <cell r="B126" t="str">
            <v>PR1MA @ PEDAS</v>
          </cell>
          <cell r="E126" t="str">
            <v>PPC-GLOMAC SB</v>
          </cell>
        </row>
        <row r="127">
          <cell r="B127" t="str">
            <v>PR1MA @ PELANGI INDAH</v>
          </cell>
          <cell r="E127" t="str">
            <v>PR1MA</v>
          </cell>
        </row>
        <row r="128">
          <cell r="B128" t="str">
            <v>PR1MA @ PENAMPANG</v>
          </cell>
          <cell r="E128" t="str">
            <v>PR1MA</v>
          </cell>
        </row>
        <row r="129">
          <cell r="B129" t="str">
            <v>PR1MA @ PENDANG</v>
          </cell>
          <cell r="E129" t="str">
            <v>PR1MA / PTP</v>
          </cell>
        </row>
        <row r="130">
          <cell r="B130" t="str">
            <v>PR1MA @ PENGKALAN AOR</v>
          </cell>
          <cell r="E130" t="str">
            <v>PR1MA / PTP</v>
          </cell>
        </row>
        <row r="131">
          <cell r="B131" t="str">
            <v>PR1MA @ PENGKALAN, PASIR PUTEH</v>
          </cell>
          <cell r="E131" t="str">
            <v>PR1MA / PTP</v>
          </cell>
        </row>
        <row r="132">
          <cell r="B132" t="str">
            <v>PR1MA @ PERMATANG PAUH</v>
          </cell>
          <cell r="E132" t="str">
            <v>PR1MA SEREMBAN SENTRAL SB</v>
          </cell>
        </row>
        <row r="133">
          <cell r="B133" t="str">
            <v>PR1MA @ PETRAJAYA</v>
          </cell>
          <cell r="E133" t="str">
            <v>PRASARANA PESONA SB</v>
          </cell>
        </row>
        <row r="134">
          <cell r="B134" t="str">
            <v>PR1MA @ PETRAJAYA 2</v>
          </cell>
          <cell r="E134" t="str">
            <v>PRASARANA PESONA SB</v>
          </cell>
        </row>
        <row r="135">
          <cell r="B135" t="str">
            <v>PR1MA @ PORT DICKSON</v>
          </cell>
          <cell r="E135" t="str">
            <v>PRINSIP HASIL SB</v>
          </cell>
        </row>
        <row r="136">
          <cell r="B136" t="str">
            <v>PR1MA @ PRESINT 11</v>
          </cell>
          <cell r="E136" t="str">
            <v>PROAKTIF SS DEVELOPMENT SB</v>
          </cell>
        </row>
        <row r="137">
          <cell r="B137" t="str">
            <v>PR1MA @ PULAU BESAR</v>
          </cell>
          <cell r="E137" t="str">
            <v>PROAKTIF SS DEVELOPMENT SB</v>
          </cell>
        </row>
        <row r="138">
          <cell r="B138" t="str">
            <v>PR1MA @ PULAU MERANTI</v>
          </cell>
          <cell r="E138" t="str">
            <v>PROMOSI MANTAP SB</v>
          </cell>
        </row>
        <row r="139">
          <cell r="B139" t="str">
            <v>PR1MA @ PULAU SEBANG</v>
          </cell>
          <cell r="E139" t="str">
            <v>PROSPER HOUSING DEVELOPMENT SB</v>
          </cell>
        </row>
        <row r="140">
          <cell r="B140" t="str">
            <v>PR1MA @ PULAU TAWAR, JERANTUT</v>
          </cell>
          <cell r="E140" t="str">
            <v>PTP JABATAN PENGAJIAN TINGGI</v>
          </cell>
        </row>
        <row r="141">
          <cell r="B141" t="str">
            <v>PR1MA @ PUTATAN</v>
          </cell>
          <cell r="E141" t="str">
            <v>PUNCAK DERAS SB</v>
          </cell>
        </row>
        <row r="142">
          <cell r="B142" t="str">
            <v>PR1MA @ PUTRA HEIGHTS</v>
          </cell>
          <cell r="E142" t="str">
            <v>PUNCAK DERAS SB</v>
          </cell>
        </row>
        <row r="143">
          <cell r="B143" t="str">
            <v>PR1MA @ PUTRA PERDANA</v>
          </cell>
          <cell r="E143" t="str">
            <v>PUTRAJAYA HOLDINGS SB</v>
          </cell>
        </row>
        <row r="144">
          <cell r="B144" t="str">
            <v>PR1MA @ RAHANG</v>
          </cell>
          <cell r="E144" t="str">
            <v>RANTAIAN NIAGA (M) SB</v>
          </cell>
        </row>
        <row r="145">
          <cell r="B145" t="str">
            <v>PR1MA @ RANGGU</v>
          </cell>
          <cell r="E145" t="str">
            <v>RAPID ADVANCE SB</v>
          </cell>
        </row>
        <row r="146">
          <cell r="B146" t="str">
            <v>PR1MA @ RANTAU</v>
          </cell>
          <cell r="E146" t="str">
            <v>RAPID NORTHERN BUILDERS SB</v>
          </cell>
        </row>
        <row r="147">
          <cell r="B147" t="str">
            <v>PR1MA @ SABAK BERNAM</v>
          </cell>
          <cell r="E147" t="str">
            <v>RCD PROPERTIES SB</v>
          </cell>
        </row>
        <row r="148">
          <cell r="B148" t="str">
            <v>PR1MA @ SANDAKAN CITY CENTRE</v>
          </cell>
          <cell r="E148" t="str">
            <v>REXALLENT CONSTRUCTION SDN BHD</v>
          </cell>
        </row>
        <row r="149">
          <cell r="B149" t="str">
            <v>PR1MA @ SAUJANA IMPIAN</v>
          </cell>
          <cell r="E149" t="str">
            <v>RICHALLENGE CORPORATION SB</v>
          </cell>
        </row>
        <row r="150">
          <cell r="B150" t="str">
            <v>PR1MA @ SEGAMAT</v>
          </cell>
          <cell r="E150" t="str">
            <v>RIS CAPITAL (M) SB</v>
          </cell>
        </row>
        <row r="151">
          <cell r="B151" t="str">
            <v>PR1MA @ SEMENGGOH</v>
          </cell>
          <cell r="E151" t="str">
            <v>SABAKEKAL SB</v>
          </cell>
        </row>
        <row r="152">
          <cell r="B152" t="str">
            <v>PR1MA @ SEMENYIH</v>
          </cell>
          <cell r="E152" t="str">
            <v>SARAWAK HOUSING DEVELOPMENT CORPORATION</v>
          </cell>
        </row>
        <row r="153">
          <cell r="B153" t="str">
            <v>PR1MA @ SEMPORNA</v>
          </cell>
          <cell r="E153" t="str">
            <v>SELEKSI DUNIA SB</v>
          </cell>
        </row>
        <row r="154">
          <cell r="B154" t="str">
            <v>PR1MA @ SENAWANG</v>
          </cell>
          <cell r="E154" t="str">
            <v>SENAWANG TECH PARK SB</v>
          </cell>
        </row>
        <row r="155">
          <cell r="B155" t="str">
            <v>PR1MA @ SENIBONG</v>
          </cell>
          <cell r="E155" t="str">
            <v>SEPAKAT EHSAN SB</v>
          </cell>
        </row>
        <row r="156">
          <cell r="B156" t="str">
            <v>PR1MA @ SEPANGGAR 2</v>
          </cell>
          <cell r="E156" t="str">
            <v>SERI ISKANDAR DEVELOPMENT CORPORATION SB</v>
          </cell>
        </row>
        <row r="157">
          <cell r="B157" t="str">
            <v>PR1MA @ SEREMBAN SENTRAL</v>
          </cell>
          <cell r="E157" t="str">
            <v>SERI PERWIRA LOGISTICS SB</v>
          </cell>
        </row>
        <row r="158">
          <cell r="B158" t="str">
            <v>PR1MA @ SEREMBAN UTARA</v>
          </cell>
          <cell r="E158" t="str">
            <v>SIBU PELITA SB</v>
          </cell>
        </row>
        <row r="159">
          <cell r="B159" t="str">
            <v>PR1MA @ SETAPAK</v>
          </cell>
          <cell r="E159" t="str">
            <v>SILAU HASIL SB</v>
          </cell>
        </row>
        <row r="160">
          <cell r="B160" t="str">
            <v>PR1MA @ SIBU</v>
          </cell>
          <cell r="E160" t="str">
            <v>SINERGI DAYANG SB</v>
          </cell>
        </row>
        <row r="161">
          <cell r="B161" t="str">
            <v>PR1MA @ SILAM</v>
          </cell>
          <cell r="E161" t="str">
            <v>SINERGI DAYANG SB</v>
          </cell>
        </row>
        <row r="162">
          <cell r="B162" t="str">
            <v>PR1MA @ SIMPANG EMPAT 1</v>
          </cell>
          <cell r="E162" t="str">
            <v>SOUTHERN SCORE SB</v>
          </cell>
        </row>
        <row r="163">
          <cell r="B163" t="str">
            <v>PR1MA @ SIMPANG EMPAT 2</v>
          </cell>
          <cell r="E163" t="str">
            <v>SOUTHERN SCORE SB</v>
          </cell>
        </row>
        <row r="164">
          <cell r="B164" t="str">
            <v>PR1MA @ SIMPANG KUALA</v>
          </cell>
          <cell r="E164" t="str">
            <v>SP BAIDURI SB</v>
          </cell>
        </row>
        <row r="165">
          <cell r="B165" t="str">
            <v>PR1MA @ SIMPANG PULAI</v>
          </cell>
          <cell r="E165" t="str">
            <v>SRI DATAI PROPERTIES (SARAWAK) SB</v>
          </cell>
        </row>
        <row r="166">
          <cell r="B166" t="str">
            <v>PR1MA @ SIMPANG RENGGAM</v>
          </cell>
          <cell r="E166" t="str">
            <v>SRI DATAI PROPERTIES (SARAWAK) SB</v>
          </cell>
        </row>
        <row r="167">
          <cell r="B167" t="str">
            <v>PR1MA @ SINTOK</v>
          </cell>
          <cell r="E167" t="str">
            <v>SSL SB</v>
          </cell>
        </row>
        <row r="168">
          <cell r="B168" t="str">
            <v>PR1MA @ SITIAWAN</v>
          </cell>
          <cell r="E168" t="str">
            <v>SUARA HATI SB</v>
          </cell>
        </row>
        <row r="169">
          <cell r="B169" t="str">
            <v>PR1MA @ SRI AUSTIN</v>
          </cell>
          <cell r="E169" t="str">
            <v>SULABAYAN DEVELOPMENT SB</v>
          </cell>
        </row>
        <row r="170">
          <cell r="B170" t="str">
            <v>PR1MA @ SUNGAI LONG</v>
          </cell>
          <cell r="E170" t="str">
            <v>SURIA TENGGARA SB</v>
          </cell>
        </row>
        <row r="171">
          <cell r="B171" t="str">
            <v>PR1MA @ SUNGAI MERAB 1</v>
          </cell>
          <cell r="E171" t="str">
            <v>SUSUR GEMILANG SB</v>
          </cell>
        </row>
        <row r="172">
          <cell r="B172" t="str">
            <v>PR1MA @ SUNGAI MERAB 2</v>
          </cell>
          <cell r="E172" t="str">
            <v>SYARIKAT ILHAM SB</v>
          </cell>
        </row>
        <row r="173">
          <cell r="B173" t="str">
            <v>PR1MA @ SUNGAI MERAB 3</v>
          </cell>
          <cell r="E173" t="str">
            <v>SYARIKAT KEJERUTERAAN KENALI SB</v>
          </cell>
        </row>
        <row r="174">
          <cell r="B174" t="str">
            <v>PR1MA @ SUNGAI PETANI 1</v>
          </cell>
          <cell r="E174" t="str">
            <v>TANJUNG RATNA SB</v>
          </cell>
        </row>
        <row r="175">
          <cell r="B175" t="str">
            <v>PR1MA @ SUNGAI PETANI 2</v>
          </cell>
          <cell r="E175" t="str">
            <v>TANJUNG RATNA SB</v>
          </cell>
        </row>
        <row r="176">
          <cell r="B176" t="str">
            <v>PR1MA @ SUNGAI PINANG</v>
          </cell>
          <cell r="E176" t="str">
            <v>TARAF NUSANTARA SB</v>
          </cell>
        </row>
        <row r="177">
          <cell r="B177" t="str">
            <v>PR1MA @ SUNGAI RAIA</v>
          </cell>
          <cell r="E177" t="str">
            <v>TASEK GELUGOR JAYA SB</v>
          </cell>
        </row>
        <row r="178">
          <cell r="B178" t="str">
            <v>PR1MA @ SUNGAI RAIA 2</v>
          </cell>
          <cell r="E178" t="str">
            <v>TEMPLER GRAND ICON DEVELOPMENT SB</v>
          </cell>
        </row>
        <row r="179">
          <cell r="B179" t="str">
            <v>PR1MA @ SUNGAI SIPUT</v>
          </cell>
          <cell r="E179" t="str">
            <v>TENTU CANGGIH HOLDINGS SB/PIJ</v>
          </cell>
        </row>
        <row r="180">
          <cell r="B180" t="str">
            <v>PR1MA @ SUNGAI ULAR</v>
          </cell>
          <cell r="E180" t="str">
            <v>TIJANI HILLS SDN BHD</v>
          </cell>
        </row>
        <row r="181">
          <cell r="B181" t="str">
            <v>PR1MA @ TAMAN MESRA RIA</v>
          </cell>
          <cell r="E181" t="str">
            <v>TRANSGREEN STRUCTURE SB</v>
          </cell>
        </row>
        <row r="182">
          <cell r="B182" t="str">
            <v>PR1MA @ TAMAN NUSANTARA</v>
          </cell>
          <cell r="E182" t="str">
            <v>UNI-WAY SB</v>
          </cell>
        </row>
        <row r="183">
          <cell r="B183" t="str">
            <v>PR1MA @ TAMAN SRI GADING</v>
          </cell>
          <cell r="E183" t="str">
            <v>USUL SAUJANA SB</v>
          </cell>
        </row>
        <row r="184">
          <cell r="B184" t="str">
            <v>PR1MA @ TAMAN SRI SERINDIT</v>
          </cell>
          <cell r="E184" t="str">
            <v>VERAJUTA SB</v>
          </cell>
        </row>
        <row r="185">
          <cell r="B185" t="str">
            <v>PR1MA @ TANJUNG DUABELAS 2</v>
          </cell>
          <cell r="E185" t="str">
            <v>VISALAND SB</v>
          </cell>
        </row>
        <row r="186">
          <cell r="B186" t="str">
            <v>PR1MA @ TANJUNG KLING 1</v>
          </cell>
          <cell r="E186" t="str">
            <v>VISI ARIF SB</v>
          </cell>
        </row>
        <row r="187">
          <cell r="B187" t="str">
            <v>PR1MA @ TANJUNG KLING 2</v>
          </cell>
          <cell r="E187" t="str">
            <v>VISI SEMPENA SB</v>
          </cell>
        </row>
        <row r="188">
          <cell r="B188" t="str">
            <v>PR1MA @ TAPAH</v>
          </cell>
          <cell r="E188" t="str">
            <v>VISI SEMPENA SB</v>
          </cell>
        </row>
        <row r="189">
          <cell r="B189" t="str">
            <v>PR1MA @ TASEK GELUGOR</v>
          </cell>
          <cell r="E189" t="str">
            <v>WATAN KUKUH SB</v>
          </cell>
        </row>
        <row r="190">
          <cell r="B190" t="str">
            <v>PR1MA @ TEBRAU</v>
          </cell>
          <cell r="E190" t="str">
            <v>WEAREGOLD SB</v>
          </cell>
        </row>
        <row r="191">
          <cell r="B191" t="str">
            <v>PR1MA @ TELIPOK</v>
          </cell>
          <cell r="E191" t="str">
            <v>WEHAYA SB</v>
          </cell>
        </row>
        <row r="192">
          <cell r="B192" t="str">
            <v>PR1MA @ TELUK INTAN 2</v>
          </cell>
          <cell r="E192" t="str">
            <v>WESB REALTY SB</v>
          </cell>
        </row>
        <row r="193">
          <cell r="B193" t="str">
            <v>PR1MA @ TELUK KUMBAR</v>
          </cell>
          <cell r="E193" t="str">
            <v>WINTARIJAYA SB</v>
          </cell>
        </row>
        <row r="194">
          <cell r="B194" t="str">
            <v>PR1MA @ TEMPLER'S PARK</v>
          </cell>
          <cell r="E194" t="str">
            <v>WK MAJUJAYA SB</v>
          </cell>
        </row>
        <row r="195">
          <cell r="B195" t="str">
            <v>PR1MA @ TOK BALI</v>
          </cell>
          <cell r="E195" t="str">
            <v>WZR PROPERTY SB</v>
          </cell>
        </row>
        <row r="196">
          <cell r="B196" t="str">
            <v>PR1MA @ ULU MELAKA, LANGKAWI</v>
          </cell>
          <cell r="E196" t="str">
            <v>YDI SYNERGY SB</v>
          </cell>
        </row>
        <row r="197">
          <cell r="B197" t="str">
            <v>PR1MA @ VISTA TUNKU</v>
          </cell>
          <cell r="E197" t="str">
            <v>YENG CHONG REALTY SB</v>
          </cell>
        </row>
        <row r="198">
          <cell r="B198" t="str">
            <v>PR1MA @ WOODFORD ESTATE</v>
          </cell>
          <cell r="E198" t="str">
            <v>ZECON LAND SB</v>
          </cell>
        </row>
        <row r="199">
          <cell r="B199">
            <v>0</v>
          </cell>
          <cell r="E199" t="str">
            <v>ZECON LAND SB</v>
          </cell>
        </row>
        <row r="200">
          <cell r="B200">
            <v>0</v>
          </cell>
          <cell r="E200" t="str">
            <v>ZELLECO INFRASTRUCTURE SB</v>
          </cell>
        </row>
        <row r="201">
          <cell r="B201">
            <v>0</v>
          </cell>
          <cell r="E201" t="str">
            <v>ZELLECO INFRASTRUCTURE SB</v>
          </cell>
        </row>
        <row r="202">
          <cell r="B202">
            <v>0</v>
          </cell>
          <cell r="E202" t="str">
            <v>ZELLECO INFRASTRUCTURE SB</v>
          </cell>
        </row>
        <row r="203">
          <cell r="B203">
            <v>0</v>
          </cell>
          <cell r="E203" t="str">
            <v>ZIKAY CONSTRUCTION SB</v>
          </cell>
        </row>
        <row r="204">
          <cell r="B204">
            <v>0</v>
          </cell>
          <cell r="E204" t="str">
            <v>ZULHA SB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0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0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  <cell r="E228">
            <v>0</v>
          </cell>
        </row>
        <row r="229">
          <cell r="B229">
            <v>0</v>
          </cell>
          <cell r="E229">
            <v>0</v>
          </cell>
        </row>
        <row r="230">
          <cell r="B230">
            <v>0</v>
          </cell>
          <cell r="E230">
            <v>0</v>
          </cell>
        </row>
        <row r="231">
          <cell r="B231">
            <v>0</v>
          </cell>
          <cell r="E231">
            <v>0</v>
          </cell>
        </row>
        <row r="232">
          <cell r="B232">
            <v>0</v>
          </cell>
          <cell r="E232">
            <v>0</v>
          </cell>
        </row>
        <row r="233">
          <cell r="B233">
            <v>0</v>
          </cell>
          <cell r="E233">
            <v>0</v>
          </cell>
        </row>
        <row r="234">
          <cell r="B234">
            <v>0</v>
          </cell>
          <cell r="E234">
            <v>0</v>
          </cell>
        </row>
        <row r="235">
          <cell r="B235">
            <v>0</v>
          </cell>
          <cell r="E235">
            <v>0</v>
          </cell>
        </row>
        <row r="236">
          <cell r="B236">
            <v>0</v>
          </cell>
          <cell r="E236">
            <v>0</v>
          </cell>
        </row>
        <row r="237">
          <cell r="B237">
            <v>0</v>
          </cell>
          <cell r="E237">
            <v>0</v>
          </cell>
        </row>
        <row r="238">
          <cell r="B238">
            <v>0</v>
          </cell>
          <cell r="E238">
            <v>0</v>
          </cell>
        </row>
        <row r="239">
          <cell r="B239">
            <v>0</v>
          </cell>
          <cell r="E239">
            <v>0</v>
          </cell>
        </row>
        <row r="240">
          <cell r="B240">
            <v>0</v>
          </cell>
          <cell r="E240">
            <v>0</v>
          </cell>
        </row>
        <row r="241">
          <cell r="B241">
            <v>0</v>
          </cell>
          <cell r="E241">
            <v>0</v>
          </cell>
        </row>
        <row r="242">
          <cell r="B242">
            <v>0</v>
          </cell>
          <cell r="E242">
            <v>0</v>
          </cell>
        </row>
        <row r="243">
          <cell r="B243">
            <v>0</v>
          </cell>
          <cell r="E243">
            <v>0</v>
          </cell>
        </row>
        <row r="244">
          <cell r="B244">
            <v>0</v>
          </cell>
          <cell r="E244">
            <v>0</v>
          </cell>
        </row>
        <row r="245">
          <cell r="B245">
            <v>0</v>
          </cell>
          <cell r="E245">
            <v>0</v>
          </cell>
        </row>
        <row r="246">
          <cell r="B246">
            <v>0</v>
          </cell>
          <cell r="E246">
            <v>0</v>
          </cell>
        </row>
        <row r="247">
          <cell r="B247">
            <v>0</v>
          </cell>
          <cell r="E247">
            <v>0</v>
          </cell>
        </row>
        <row r="248">
          <cell r="B248">
            <v>0</v>
          </cell>
          <cell r="E248">
            <v>0</v>
          </cell>
        </row>
        <row r="249">
          <cell r="B249">
            <v>0</v>
          </cell>
          <cell r="E249">
            <v>0</v>
          </cell>
        </row>
        <row r="250">
          <cell r="B250">
            <v>0</v>
          </cell>
          <cell r="E250">
            <v>0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0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0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0</v>
          </cell>
          <cell r="E263">
            <v>0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0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0</v>
          </cell>
          <cell r="E275">
            <v>0</v>
          </cell>
        </row>
        <row r="276">
          <cell r="B276">
            <v>0</v>
          </cell>
          <cell r="E276">
            <v>0</v>
          </cell>
        </row>
        <row r="277">
          <cell r="B277">
            <v>0</v>
          </cell>
          <cell r="E277">
            <v>0</v>
          </cell>
        </row>
        <row r="278">
          <cell r="B278">
            <v>0</v>
          </cell>
          <cell r="E278">
            <v>0</v>
          </cell>
        </row>
        <row r="279">
          <cell r="B279">
            <v>0</v>
          </cell>
          <cell r="E279">
            <v>0</v>
          </cell>
        </row>
        <row r="280">
          <cell r="B280">
            <v>0</v>
          </cell>
          <cell r="E280">
            <v>0</v>
          </cell>
        </row>
        <row r="281">
          <cell r="B281">
            <v>0</v>
          </cell>
          <cell r="E281">
            <v>0</v>
          </cell>
        </row>
        <row r="282">
          <cell r="B282">
            <v>0</v>
          </cell>
          <cell r="E282">
            <v>0</v>
          </cell>
        </row>
        <row r="283">
          <cell r="B283">
            <v>0</v>
          </cell>
          <cell r="E283">
            <v>0</v>
          </cell>
        </row>
        <row r="284">
          <cell r="B284">
            <v>0</v>
          </cell>
          <cell r="E284">
            <v>0</v>
          </cell>
        </row>
        <row r="285">
          <cell r="B285">
            <v>0</v>
          </cell>
          <cell r="E285">
            <v>0</v>
          </cell>
        </row>
        <row r="286">
          <cell r="B286">
            <v>0</v>
          </cell>
          <cell r="E286">
            <v>0</v>
          </cell>
        </row>
        <row r="287">
          <cell r="B287">
            <v>0</v>
          </cell>
          <cell r="E287">
            <v>0</v>
          </cell>
        </row>
        <row r="288">
          <cell r="B288">
            <v>0</v>
          </cell>
          <cell r="E288">
            <v>0</v>
          </cell>
        </row>
        <row r="289">
          <cell r="B289">
            <v>0</v>
          </cell>
          <cell r="E289">
            <v>0</v>
          </cell>
        </row>
        <row r="290">
          <cell r="B290">
            <v>0</v>
          </cell>
          <cell r="E290">
            <v>0</v>
          </cell>
        </row>
        <row r="291">
          <cell r="B291">
            <v>0</v>
          </cell>
          <cell r="E291">
            <v>0</v>
          </cell>
        </row>
        <row r="292">
          <cell r="B292">
            <v>0</v>
          </cell>
          <cell r="E292">
            <v>0</v>
          </cell>
        </row>
        <row r="293">
          <cell r="B293">
            <v>0</v>
          </cell>
          <cell r="E293">
            <v>0</v>
          </cell>
        </row>
        <row r="294">
          <cell r="B294">
            <v>0</v>
          </cell>
          <cell r="E294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0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0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0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0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0</v>
          </cell>
          <cell r="E311">
            <v>0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0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0</v>
          </cell>
          <cell r="E323">
            <v>0</v>
          </cell>
        </row>
        <row r="324">
          <cell r="B324">
            <v>0</v>
          </cell>
          <cell r="E324">
            <v>0</v>
          </cell>
        </row>
        <row r="325">
          <cell r="B325">
            <v>0</v>
          </cell>
          <cell r="E325">
            <v>0</v>
          </cell>
        </row>
        <row r="326">
          <cell r="B326">
            <v>0</v>
          </cell>
          <cell r="E326">
            <v>0</v>
          </cell>
        </row>
        <row r="327">
          <cell r="B327">
            <v>0</v>
          </cell>
          <cell r="E327">
            <v>0</v>
          </cell>
        </row>
        <row r="328">
          <cell r="B328">
            <v>0</v>
          </cell>
          <cell r="E328">
            <v>0</v>
          </cell>
        </row>
        <row r="329">
          <cell r="B329">
            <v>0</v>
          </cell>
          <cell r="E329">
            <v>0</v>
          </cell>
        </row>
        <row r="330">
          <cell r="B330">
            <v>0</v>
          </cell>
          <cell r="E330">
            <v>0</v>
          </cell>
        </row>
        <row r="331">
          <cell r="B331">
            <v>0</v>
          </cell>
          <cell r="E331">
            <v>0</v>
          </cell>
        </row>
        <row r="332">
          <cell r="B332">
            <v>0</v>
          </cell>
          <cell r="E332">
            <v>0</v>
          </cell>
        </row>
        <row r="333">
          <cell r="B333">
            <v>0</v>
          </cell>
          <cell r="E333">
            <v>0</v>
          </cell>
        </row>
        <row r="334">
          <cell r="B334">
            <v>0</v>
          </cell>
          <cell r="E334">
            <v>0</v>
          </cell>
        </row>
        <row r="335">
          <cell r="B335">
            <v>0</v>
          </cell>
          <cell r="E335">
            <v>0</v>
          </cell>
        </row>
        <row r="336">
          <cell r="B336">
            <v>0</v>
          </cell>
          <cell r="E336">
            <v>0</v>
          </cell>
        </row>
        <row r="337">
          <cell r="B337">
            <v>0</v>
          </cell>
          <cell r="E337">
            <v>0</v>
          </cell>
        </row>
        <row r="338">
          <cell r="B338">
            <v>0</v>
          </cell>
          <cell r="E338">
            <v>0</v>
          </cell>
        </row>
        <row r="339">
          <cell r="B339">
            <v>0</v>
          </cell>
          <cell r="E339">
            <v>0</v>
          </cell>
        </row>
        <row r="340">
          <cell r="B340">
            <v>0</v>
          </cell>
          <cell r="E340">
            <v>0</v>
          </cell>
        </row>
        <row r="341">
          <cell r="B341">
            <v>0</v>
          </cell>
          <cell r="E341">
            <v>0</v>
          </cell>
        </row>
        <row r="342">
          <cell r="B342">
            <v>0</v>
          </cell>
          <cell r="E342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0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0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0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0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0</v>
          </cell>
          <cell r="E359">
            <v>0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0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0</v>
          </cell>
          <cell r="E371">
            <v>0</v>
          </cell>
        </row>
        <row r="372">
          <cell r="B372">
            <v>0</v>
          </cell>
          <cell r="E372">
            <v>0</v>
          </cell>
        </row>
        <row r="373">
          <cell r="B373">
            <v>0</v>
          </cell>
          <cell r="E373">
            <v>0</v>
          </cell>
        </row>
        <row r="374">
          <cell r="B374">
            <v>0</v>
          </cell>
          <cell r="E374">
            <v>0</v>
          </cell>
        </row>
        <row r="375">
          <cell r="B375">
            <v>0</v>
          </cell>
          <cell r="E375">
            <v>0</v>
          </cell>
        </row>
        <row r="376">
          <cell r="B376">
            <v>0</v>
          </cell>
          <cell r="E376">
            <v>0</v>
          </cell>
        </row>
        <row r="377">
          <cell r="B377">
            <v>0</v>
          </cell>
          <cell r="E377">
            <v>0</v>
          </cell>
        </row>
        <row r="378">
          <cell r="B378">
            <v>0</v>
          </cell>
          <cell r="E378">
            <v>0</v>
          </cell>
        </row>
        <row r="379">
          <cell r="B379">
            <v>0</v>
          </cell>
          <cell r="E379">
            <v>0</v>
          </cell>
        </row>
        <row r="380">
          <cell r="B380">
            <v>0</v>
          </cell>
          <cell r="E380">
            <v>0</v>
          </cell>
        </row>
        <row r="381">
          <cell r="B381">
            <v>0</v>
          </cell>
          <cell r="E381">
            <v>0</v>
          </cell>
        </row>
        <row r="382">
          <cell r="B382">
            <v>0</v>
          </cell>
          <cell r="E382">
            <v>0</v>
          </cell>
        </row>
        <row r="383">
          <cell r="B383">
            <v>0</v>
          </cell>
          <cell r="E383">
            <v>0</v>
          </cell>
        </row>
        <row r="384">
          <cell r="B384">
            <v>0</v>
          </cell>
          <cell r="E384">
            <v>0</v>
          </cell>
        </row>
        <row r="385">
          <cell r="B385">
            <v>0</v>
          </cell>
          <cell r="E385">
            <v>0</v>
          </cell>
        </row>
        <row r="386">
          <cell r="B386">
            <v>0</v>
          </cell>
          <cell r="E386">
            <v>0</v>
          </cell>
        </row>
        <row r="387">
          <cell r="B387">
            <v>0</v>
          </cell>
          <cell r="E387">
            <v>0</v>
          </cell>
        </row>
        <row r="388">
          <cell r="B388">
            <v>0</v>
          </cell>
          <cell r="E388">
            <v>0</v>
          </cell>
        </row>
        <row r="389">
          <cell r="B389">
            <v>0</v>
          </cell>
          <cell r="E389">
            <v>0</v>
          </cell>
        </row>
        <row r="390">
          <cell r="B390">
            <v>0</v>
          </cell>
          <cell r="E390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0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0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0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0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0</v>
          </cell>
          <cell r="E407">
            <v>0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0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0</v>
          </cell>
          <cell r="E419">
            <v>0</v>
          </cell>
        </row>
        <row r="420">
          <cell r="B420">
            <v>0</v>
          </cell>
          <cell r="E420">
            <v>0</v>
          </cell>
        </row>
        <row r="421">
          <cell r="B421">
            <v>0</v>
          </cell>
          <cell r="E421">
            <v>0</v>
          </cell>
        </row>
        <row r="422">
          <cell r="B422">
            <v>0</v>
          </cell>
          <cell r="E422">
            <v>0</v>
          </cell>
        </row>
        <row r="423">
          <cell r="B423">
            <v>0</v>
          </cell>
          <cell r="E423">
            <v>0</v>
          </cell>
        </row>
        <row r="424">
          <cell r="B424">
            <v>0</v>
          </cell>
          <cell r="E424">
            <v>0</v>
          </cell>
        </row>
        <row r="425">
          <cell r="B425">
            <v>0</v>
          </cell>
          <cell r="E425">
            <v>0</v>
          </cell>
        </row>
        <row r="426">
          <cell r="B426">
            <v>0</v>
          </cell>
          <cell r="E426">
            <v>0</v>
          </cell>
        </row>
        <row r="427">
          <cell r="B427">
            <v>0</v>
          </cell>
          <cell r="E427">
            <v>0</v>
          </cell>
        </row>
        <row r="428">
          <cell r="B428">
            <v>0</v>
          </cell>
          <cell r="E428">
            <v>0</v>
          </cell>
        </row>
        <row r="429">
          <cell r="B429">
            <v>0</v>
          </cell>
          <cell r="E429">
            <v>0</v>
          </cell>
        </row>
        <row r="430">
          <cell r="B430">
            <v>0</v>
          </cell>
          <cell r="E430">
            <v>0</v>
          </cell>
        </row>
        <row r="431">
          <cell r="B431">
            <v>0</v>
          </cell>
          <cell r="E431">
            <v>0</v>
          </cell>
        </row>
        <row r="432">
          <cell r="B432">
            <v>0</v>
          </cell>
          <cell r="E432">
            <v>0</v>
          </cell>
        </row>
        <row r="433">
          <cell r="B433">
            <v>0</v>
          </cell>
          <cell r="E433">
            <v>0</v>
          </cell>
        </row>
        <row r="434">
          <cell r="B434">
            <v>0</v>
          </cell>
          <cell r="E434">
            <v>0</v>
          </cell>
        </row>
        <row r="435">
          <cell r="B435">
            <v>0</v>
          </cell>
          <cell r="E435">
            <v>0</v>
          </cell>
        </row>
        <row r="436">
          <cell r="B436">
            <v>0</v>
          </cell>
          <cell r="E436">
            <v>0</v>
          </cell>
        </row>
        <row r="437">
          <cell r="B437">
            <v>0</v>
          </cell>
          <cell r="E437">
            <v>0</v>
          </cell>
        </row>
        <row r="438">
          <cell r="B438">
            <v>0</v>
          </cell>
          <cell r="E438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0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0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0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0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0</v>
          </cell>
          <cell r="E455">
            <v>0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0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0</v>
          </cell>
          <cell r="E467">
            <v>0</v>
          </cell>
        </row>
        <row r="468">
          <cell r="B468">
            <v>0</v>
          </cell>
          <cell r="E468">
            <v>0</v>
          </cell>
        </row>
        <row r="469">
          <cell r="B469">
            <v>0</v>
          </cell>
          <cell r="E469">
            <v>0</v>
          </cell>
        </row>
        <row r="470">
          <cell r="B470">
            <v>0</v>
          </cell>
          <cell r="E470">
            <v>0</v>
          </cell>
        </row>
        <row r="471">
          <cell r="B471">
            <v>0</v>
          </cell>
          <cell r="E471">
            <v>0</v>
          </cell>
        </row>
        <row r="472">
          <cell r="B472">
            <v>0</v>
          </cell>
          <cell r="E472">
            <v>0</v>
          </cell>
        </row>
        <row r="473">
          <cell r="B473">
            <v>0</v>
          </cell>
          <cell r="E473">
            <v>0</v>
          </cell>
        </row>
        <row r="474">
          <cell r="B474">
            <v>0</v>
          </cell>
          <cell r="E474">
            <v>0</v>
          </cell>
        </row>
        <row r="475">
          <cell r="B475">
            <v>0</v>
          </cell>
          <cell r="E475">
            <v>0</v>
          </cell>
        </row>
        <row r="476">
          <cell r="B476">
            <v>0</v>
          </cell>
          <cell r="E476">
            <v>0</v>
          </cell>
        </row>
        <row r="477">
          <cell r="B477">
            <v>0</v>
          </cell>
          <cell r="E477">
            <v>0</v>
          </cell>
        </row>
        <row r="478">
          <cell r="B478">
            <v>0</v>
          </cell>
          <cell r="E478">
            <v>0</v>
          </cell>
        </row>
        <row r="479">
          <cell r="B479">
            <v>0</v>
          </cell>
          <cell r="E479">
            <v>0</v>
          </cell>
        </row>
        <row r="480">
          <cell r="B480">
            <v>0</v>
          </cell>
          <cell r="E480">
            <v>0</v>
          </cell>
        </row>
        <row r="481">
          <cell r="B481">
            <v>0</v>
          </cell>
          <cell r="E481">
            <v>0</v>
          </cell>
        </row>
        <row r="482">
          <cell r="B482">
            <v>0</v>
          </cell>
          <cell r="E482">
            <v>0</v>
          </cell>
        </row>
        <row r="483">
          <cell r="B483">
            <v>0</v>
          </cell>
          <cell r="E483">
            <v>0</v>
          </cell>
        </row>
        <row r="484">
          <cell r="B484">
            <v>0</v>
          </cell>
          <cell r="E484">
            <v>0</v>
          </cell>
        </row>
        <row r="485">
          <cell r="B485">
            <v>0</v>
          </cell>
          <cell r="E485">
            <v>0</v>
          </cell>
        </row>
        <row r="486">
          <cell r="B486">
            <v>0</v>
          </cell>
          <cell r="E486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0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0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0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0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 t="str">
            <v>Approved</v>
          </cell>
          <cell r="D9" t="str">
            <v>Withdrawn</v>
          </cell>
          <cell r="E9" t="str">
            <v>To be Withdrawn</v>
          </cell>
          <cell r="F9" t="str">
            <v>Target 30k Completed</v>
          </cell>
          <cell r="G9" t="str">
            <v>Under Planning</v>
          </cell>
          <cell r="H9" t="str">
            <v>Under Construction</v>
          </cell>
          <cell r="I9" t="str">
            <v>Completed (CPC)</v>
          </cell>
          <cell r="J9" t="str">
            <v>Completed (CCC)</v>
          </cell>
          <cell r="K9" t="str">
            <v>Design Review</v>
          </cell>
          <cell r="L9" t="str">
            <v>LOI Signed</v>
          </cell>
          <cell r="M9" t="str">
            <v>Agreement Signed</v>
          </cell>
          <cell r="N9" t="str">
            <v>Ready to be Signed</v>
          </cell>
          <cell r="O9" t="str">
            <v>DO Submitted</v>
          </cell>
          <cell r="P9" t="str">
            <v>DO Approved</v>
          </cell>
          <cell r="Q9" t="str">
            <v>BP Submitted</v>
          </cell>
          <cell r="R9" t="str">
            <v>BP Approved</v>
          </cell>
          <cell r="S9" t="str">
            <v>Target SPA Ready</v>
          </cell>
          <cell r="T9" t="str">
            <v>SPA Ready</v>
          </cell>
          <cell r="U9" t="str">
            <v>Early Construction</v>
          </cell>
          <cell r="V9" t="str">
            <v>Active Construction</v>
          </cell>
          <cell r="W9" t="str">
            <v>SiFUS Required</v>
          </cell>
          <cell r="X9" t="str">
            <v>SiFUS Submitted</v>
          </cell>
          <cell r="Y9" t="str">
            <v>SiFUS Approved</v>
          </cell>
          <cell r="Z9" t="str">
            <v>COB Submitted</v>
          </cell>
          <cell r="AA9" t="str">
            <v>COB Approved</v>
          </cell>
          <cell r="AB9" t="str">
            <v>APDL Submitted</v>
          </cell>
          <cell r="AC9" t="str">
            <v>APDL Approved</v>
          </cell>
          <cell r="AD9" t="str">
            <v>Open For Application</v>
          </cell>
          <cell r="AE9" t="str">
            <v>Balloted</v>
          </cell>
          <cell r="AF9" t="str">
            <v>Balloted (Bumi)</v>
          </cell>
          <cell r="AG9" t="str">
            <v>Open For Selection</v>
          </cell>
          <cell r="AH9" t="str">
            <v>Selected</v>
          </cell>
          <cell r="AI9" t="str">
            <v>Sold</v>
          </cell>
          <cell r="AJ9" t="str">
            <v>Target Sold</v>
          </cell>
          <cell r="AK9" t="str">
            <v>Pending SPA Signing</v>
          </cell>
          <cell r="AL9" t="str">
            <v>Billed</v>
          </cell>
          <cell r="AM9" t="str">
            <v>Module A</v>
          </cell>
          <cell r="AN9" t="str">
            <v>Module B</v>
          </cell>
          <cell r="AO9" t="str">
            <v>Module C</v>
          </cell>
          <cell r="AP9" t="str">
            <v>Landed</v>
          </cell>
          <cell r="AQ9" t="str">
            <v>High-rise</v>
          </cell>
          <cell r="AR9" t="str">
            <v>Mixed</v>
          </cell>
          <cell r="AS9" t="str">
            <v>Registered Developer</v>
          </cell>
          <cell r="AT9" t="str">
            <v>Not Registered Developer</v>
          </cell>
          <cell r="AU9" t="str">
            <v>Bumi Developer</v>
          </cell>
          <cell r="AV9" t="str">
            <v>Non-Bumi Developer</v>
          </cell>
          <cell r="AW9" t="str">
            <v>With Land Issues</v>
          </cell>
          <cell r="AX9" t="str">
            <v>Own Land</v>
          </cell>
          <cell r="AY9" t="str">
            <v>Third Party Land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7">
          <cell r="C7" t="str">
            <v>Abdul Manaf Bin Moksin</v>
          </cell>
        </row>
        <row r="8">
          <cell r="C8" t="str">
            <v>Abdur Rahman Bin Abdul Khalid</v>
          </cell>
        </row>
        <row r="9">
          <cell r="C9" t="str">
            <v>Abu Bakar Bin Ismail</v>
          </cell>
        </row>
        <row r="10">
          <cell r="C10" t="str">
            <v>Adha Bin Azlan</v>
          </cell>
        </row>
        <row r="11">
          <cell r="C11" t="str">
            <v>Afiq Syarifuddin Bin Ahmad Nazari</v>
          </cell>
        </row>
        <row r="12">
          <cell r="C12" t="str">
            <v>Ahmad Kamal Abdul Hamid</v>
          </cell>
        </row>
        <row r="13">
          <cell r="C13" t="str">
            <v>Ahmad Najib Bin Man Abisuffian</v>
          </cell>
        </row>
        <row r="14">
          <cell r="C14" t="str">
            <v>Ahmad Shahril Bin Zam Zam Amin</v>
          </cell>
        </row>
        <row r="15">
          <cell r="C15" t="str">
            <v>Ahmad Suffian Bin Sulaiman</v>
          </cell>
        </row>
        <row r="16">
          <cell r="C16" t="str">
            <v>Ahmad Tifla Bin Musbiran</v>
          </cell>
        </row>
        <row r="17">
          <cell r="C17" t="str">
            <v>Ainor Khaliq Bin Anuarudin</v>
          </cell>
        </row>
        <row r="18">
          <cell r="C18" t="str">
            <v>Alya Amani Binti Gima</v>
          </cell>
        </row>
        <row r="19">
          <cell r="C19" t="str">
            <v>Alysa Bt Geoffrey</v>
          </cell>
        </row>
        <row r="20">
          <cell r="C20" t="str">
            <v>Aminuddin Abdul Manaf</v>
          </cell>
        </row>
        <row r="21">
          <cell r="C21" t="str">
            <v>Angela Tey Chai Yin</v>
          </cell>
        </row>
        <row r="22">
          <cell r="C22" t="str">
            <v>Anis Shamila Binti Azizan</v>
          </cell>
        </row>
        <row r="23">
          <cell r="C23" t="str">
            <v>Anna Chew Li Urn</v>
          </cell>
        </row>
        <row r="24">
          <cell r="C24" t="str">
            <v>Annuar Bin Mohd Nawi</v>
          </cell>
        </row>
        <row r="25">
          <cell r="C25" t="str">
            <v>Ariffin Bin Abdul Rahman</v>
          </cell>
        </row>
        <row r="26">
          <cell r="C26" t="str">
            <v>Azhar Bin Ahmad Zaki</v>
          </cell>
        </row>
        <row r="27">
          <cell r="C27" t="str">
            <v>Azleen Binti Ismail</v>
          </cell>
        </row>
        <row r="28">
          <cell r="C28" t="str">
            <v>Azmi Bin Yaakop</v>
          </cell>
        </row>
        <row r="29">
          <cell r="C29" t="str">
            <v>Azni Binti Hasan Basri</v>
          </cell>
        </row>
        <row r="30">
          <cell r="C30" t="str">
            <v>Azwadi Bin Pateh Khan</v>
          </cell>
        </row>
        <row r="31">
          <cell r="C31" t="str">
            <v>Azwan Bin Ibrahim</v>
          </cell>
        </row>
        <row r="32">
          <cell r="C32" t="str">
            <v>Azwan Bin Mat Datar</v>
          </cell>
        </row>
        <row r="33">
          <cell r="C33" t="str">
            <v>Basyiroh Binti Basarahim</v>
          </cell>
        </row>
        <row r="34">
          <cell r="C34" t="str">
            <v>Chairosafinaz Binti Mokhtar</v>
          </cell>
        </row>
        <row r="35">
          <cell r="C35" t="str">
            <v>Chan Sze Wei (Helen)</v>
          </cell>
        </row>
        <row r="36">
          <cell r="C36" t="str">
            <v>Che Razani Bin Che Abas</v>
          </cell>
        </row>
        <row r="37">
          <cell r="C37" t="str">
            <v>Dato' Abdul Mutalib Bin Alias</v>
          </cell>
        </row>
        <row r="38">
          <cell r="C38" t="str">
            <v>Dayang Hazleen Binti Abang Khalil</v>
          </cell>
        </row>
        <row r="39">
          <cell r="C39" t="str">
            <v>Dzulhalim Bin Ahmad</v>
          </cell>
        </row>
        <row r="40">
          <cell r="C40" t="str">
            <v>Emir Izzat Raduan</v>
          </cell>
        </row>
        <row r="41">
          <cell r="C41" t="str">
            <v>Ermawati Binti Taslim</v>
          </cell>
        </row>
        <row r="42">
          <cell r="C42" t="str">
            <v>Ezlina Binti Adnan</v>
          </cell>
        </row>
        <row r="43">
          <cell r="C43" t="str">
            <v>Ezza Hanie Binti Alias</v>
          </cell>
        </row>
        <row r="44">
          <cell r="C44" t="str">
            <v>Fadhlina Binti Jaafar</v>
          </cell>
        </row>
        <row r="45">
          <cell r="C45" t="str">
            <v>Faizal Bin Halim</v>
          </cell>
        </row>
        <row r="46">
          <cell r="C46" t="str">
            <v>Farah Nabilah Binti Mohd Zolkafly</v>
          </cell>
        </row>
        <row r="47">
          <cell r="C47" t="str">
            <v>Fatahiah Binti Abdul Ghani</v>
          </cell>
        </row>
        <row r="48">
          <cell r="C48" t="str">
            <v>Fathulmubin Bin Sajadi</v>
          </cell>
        </row>
        <row r="49">
          <cell r="C49" t="str">
            <v>Fatin Faseeha Binti Mohamad Salleh</v>
          </cell>
        </row>
        <row r="50">
          <cell r="C50" t="str">
            <v>Haliza Binti Thamby Abdullah</v>
          </cell>
        </row>
        <row r="51">
          <cell r="C51" t="str">
            <v>Harris Faisal Bin Ya'Cob</v>
          </cell>
        </row>
        <row r="52">
          <cell r="C52" t="str">
            <v>Hasleen Isnin</v>
          </cell>
        </row>
        <row r="53">
          <cell r="C53" t="str">
            <v>Haslini Binti Hassan</v>
          </cell>
        </row>
        <row r="54">
          <cell r="C54" t="str">
            <v>Hasliza Binti Muhammad Salleh</v>
          </cell>
        </row>
        <row r="55">
          <cell r="C55" t="str">
            <v>Hazana Aida Binti Harun</v>
          </cell>
        </row>
        <row r="56">
          <cell r="C56" t="str">
            <v>Helmi Faisal Bin Fuad</v>
          </cell>
        </row>
        <row r="57">
          <cell r="C57" t="str">
            <v>Helmy Iskandar Bin Nofan</v>
          </cell>
        </row>
        <row r="58">
          <cell r="C58" t="str">
            <v>Hisam Bin Sanip</v>
          </cell>
        </row>
        <row r="59">
          <cell r="C59" t="str">
            <v>Hj Abdul Halim Bin Abdullah</v>
          </cell>
        </row>
        <row r="60">
          <cell r="C60" t="str">
            <v>Ho Kah Chun</v>
          </cell>
        </row>
        <row r="61">
          <cell r="C61" t="str">
            <v>Huda Zafirah Binti A Rashid</v>
          </cell>
        </row>
        <row r="62">
          <cell r="C62" t="str">
            <v>Huraizi Bin Zazili</v>
          </cell>
        </row>
        <row r="63">
          <cell r="C63" t="str">
            <v>Ida Azrina Binti Mazlan</v>
          </cell>
        </row>
        <row r="64">
          <cell r="C64" t="str">
            <v>Intan Suria Binti Aris</v>
          </cell>
        </row>
        <row r="65">
          <cell r="C65" t="str">
            <v>Juhairi Bin Hashim</v>
          </cell>
        </row>
        <row r="66">
          <cell r="C66" t="str">
            <v>Juliana Binti Abdul Rashid</v>
          </cell>
        </row>
        <row r="67">
          <cell r="C67" t="str">
            <v>Kamal Hafiz Bin Omer</v>
          </cell>
        </row>
        <row r="68">
          <cell r="C68" t="str">
            <v>Kamarudzaman Bin Mat Rejab</v>
          </cell>
        </row>
        <row r="69">
          <cell r="C69" t="str">
            <v>Khairiah Binti Abdul Hamid</v>
          </cell>
        </row>
        <row r="70">
          <cell r="C70" t="str">
            <v>Khairil Azlan Bin Rasemi</v>
          </cell>
        </row>
        <row r="71">
          <cell r="C71" t="str">
            <v>Khairolfaris Bin Faridun</v>
          </cell>
        </row>
        <row r="72">
          <cell r="C72" t="str">
            <v>Khairul Anuar Bin Munandar</v>
          </cell>
        </row>
        <row r="73">
          <cell r="C73" t="str">
            <v>Khalid Bin Ramli</v>
          </cell>
        </row>
        <row r="74">
          <cell r="C74" t="str">
            <v>Khushairi Bin Ahmad Suhaimi</v>
          </cell>
        </row>
        <row r="75">
          <cell r="C75" t="str">
            <v>Lai Charng Thiam</v>
          </cell>
        </row>
        <row r="76">
          <cell r="C76" t="str">
            <v>Lam Soon Tak</v>
          </cell>
        </row>
        <row r="77">
          <cell r="C77" t="str">
            <v>Majidah Binti Ahmad</v>
          </cell>
        </row>
        <row r="78">
          <cell r="C78" t="str">
            <v>Marziana Binti Mohamad</v>
          </cell>
        </row>
        <row r="79">
          <cell r="C79" t="str">
            <v>Mazyana Binti Md Said</v>
          </cell>
        </row>
        <row r="80">
          <cell r="C80" t="str">
            <v>Md Yazid Bin Sharif</v>
          </cell>
        </row>
        <row r="81">
          <cell r="C81" t="str">
            <v>Mior Mahathir Bin Mior Sallehuddin</v>
          </cell>
        </row>
        <row r="82">
          <cell r="C82" t="str">
            <v>Mohamed Suffian Bin Awang</v>
          </cell>
        </row>
        <row r="83">
          <cell r="C83" t="str">
            <v>Mohammad Bin Hassan</v>
          </cell>
        </row>
        <row r="84">
          <cell r="C84" t="str">
            <v>Mohammad Nazam Bin Surif</v>
          </cell>
        </row>
        <row r="85">
          <cell r="C85" t="str">
            <v>Mohammed Ghazali Bin Mohamed Said</v>
          </cell>
        </row>
        <row r="86">
          <cell r="C86" t="str">
            <v>Mohd Adib Bin Nik Mahmood</v>
          </cell>
        </row>
        <row r="87">
          <cell r="C87" t="str">
            <v>Mohd Faizuri Bin Husain</v>
          </cell>
        </row>
        <row r="88">
          <cell r="C88" t="str">
            <v>Mohd Fazli Bin Abd Majid</v>
          </cell>
        </row>
        <row r="89">
          <cell r="C89" t="str">
            <v>Mohd Firdaus Bin Abd Hamid</v>
          </cell>
        </row>
        <row r="90">
          <cell r="C90" t="str">
            <v>Mohd Firdaus Bin Mohd Farook</v>
          </cell>
        </row>
        <row r="91">
          <cell r="C91" t="str">
            <v>Mohd Hafiz Bin Abu Samah</v>
          </cell>
        </row>
        <row r="92">
          <cell r="C92" t="str">
            <v>Mohd Hafizol Shafirul B Azhar</v>
          </cell>
        </row>
        <row r="93">
          <cell r="C93" t="str">
            <v>Mohd Hafsyam Bin Kamarudin</v>
          </cell>
        </row>
        <row r="94">
          <cell r="C94" t="str">
            <v>Mohd Harry Bin Ramle</v>
          </cell>
        </row>
        <row r="95">
          <cell r="C95" t="str">
            <v>Mohd Hasrolnizam Bin Md Noh</v>
          </cell>
        </row>
        <row r="96">
          <cell r="C96" t="str">
            <v>Mohd Izham Bin Othman</v>
          </cell>
        </row>
        <row r="97">
          <cell r="C97" t="str">
            <v>Mohd Khairussani Bin Elias</v>
          </cell>
        </row>
        <row r="98">
          <cell r="C98" t="str">
            <v>Mohd Naif Bin Mohd Rodzi</v>
          </cell>
        </row>
        <row r="99">
          <cell r="C99" t="str">
            <v>Mohd Nasaruddin Bin Ab. Rahman</v>
          </cell>
        </row>
        <row r="100">
          <cell r="C100" t="str">
            <v>Mohd Osman Bin Mohd Hassan</v>
          </cell>
        </row>
        <row r="101">
          <cell r="C101" t="str">
            <v>Mohd Radzi Bin Rasli</v>
          </cell>
        </row>
        <row r="102">
          <cell r="C102" t="str">
            <v>Mohd Rodzi Bin Muhamed @ Che Harun</v>
          </cell>
        </row>
        <row r="103">
          <cell r="C103" t="str">
            <v>Mohd Roslee Bin Mohd Ali Lee</v>
          </cell>
        </row>
        <row r="104">
          <cell r="C104" t="str">
            <v>Mohd Salleh Bin Mohd Ali</v>
          </cell>
        </row>
        <row r="105">
          <cell r="C105" t="str">
            <v>Mohd Suhaimi Bin Abdul Kudus</v>
          </cell>
        </row>
        <row r="106">
          <cell r="C106" t="str">
            <v>Mohd Yazil Elham Bin Mohamed@Yahya</v>
          </cell>
        </row>
        <row r="107">
          <cell r="C107" t="str">
            <v>Mohd Zaffa Bin Mohd Yusop</v>
          </cell>
        </row>
        <row r="108">
          <cell r="C108" t="str">
            <v>Mohd Zahrain Bin Zainol</v>
          </cell>
        </row>
        <row r="109">
          <cell r="C109" t="str">
            <v>Mohd Zainon Bin Ahmad</v>
          </cell>
        </row>
        <row r="110">
          <cell r="C110" t="str">
            <v>Mohd Zuwairi Bin Mohd Yunus</v>
          </cell>
        </row>
        <row r="111">
          <cell r="C111" t="str">
            <v>Muhamad Aswad Bin Abdul Rahim</v>
          </cell>
        </row>
        <row r="112">
          <cell r="C112" t="str">
            <v>Muhamad Firdouse Bin Yaacob</v>
          </cell>
        </row>
        <row r="113">
          <cell r="C113" t="str">
            <v>Muhamad Safwan Bin Rashid</v>
          </cell>
        </row>
        <row r="114">
          <cell r="C114" t="str">
            <v>Muhamad Shukri Bin Azriy</v>
          </cell>
        </row>
        <row r="115">
          <cell r="C115" t="str">
            <v>Muhamad Zulaizat Bin Abdull Rahman</v>
          </cell>
        </row>
        <row r="116">
          <cell r="C116" t="str">
            <v>Muhammad Akram Bin Ismail</v>
          </cell>
        </row>
        <row r="117">
          <cell r="C117" t="str">
            <v>Muhammad Fariz Bin Azhar</v>
          </cell>
        </row>
        <row r="118">
          <cell r="C118" t="str">
            <v>Muhammad Hadzrin Bin Mahdi</v>
          </cell>
        </row>
        <row r="119">
          <cell r="C119" t="str">
            <v>Muhammad Hafiidz Bin Amer Hamzah</v>
          </cell>
        </row>
        <row r="120">
          <cell r="C120" t="str">
            <v>Muhammad Hakimi Bin Zolkefle</v>
          </cell>
        </row>
        <row r="121">
          <cell r="C121" t="str">
            <v>Muhammad Nasri Bin Abdul Malek</v>
          </cell>
        </row>
        <row r="122">
          <cell r="C122" t="str">
            <v>Muhammad Omar Bin Othman</v>
          </cell>
        </row>
        <row r="123">
          <cell r="C123" t="str">
            <v>Musmina Bt Ahmad Mustaffa</v>
          </cell>
        </row>
        <row r="124">
          <cell r="C124" t="str">
            <v>Muzafar Bin Mohamed</v>
          </cell>
        </row>
        <row r="125">
          <cell r="C125" t="str">
            <v>Nabihah Binti Lokman</v>
          </cell>
        </row>
        <row r="126">
          <cell r="C126" t="str">
            <v>Nadrul Shaqman Bin Nor Zainal</v>
          </cell>
        </row>
        <row r="127">
          <cell r="C127" t="str">
            <v>Nadwa Binti Nasah</v>
          </cell>
        </row>
        <row r="128">
          <cell r="C128" t="str">
            <v>Neil Arthur Edmonds</v>
          </cell>
        </row>
        <row r="129">
          <cell r="C129" t="str">
            <v>Nik Athirah Binti Nik Mohamad Pena</v>
          </cell>
        </row>
        <row r="130">
          <cell r="C130" t="str">
            <v>Nik Mohd Dhiyafullah Bin Nik Din</v>
          </cell>
        </row>
        <row r="131">
          <cell r="C131" t="str">
            <v>Nina Munira Binti Naharuddin</v>
          </cell>
        </row>
        <row r="132">
          <cell r="C132" t="str">
            <v>Nizam Bin Tajuddin</v>
          </cell>
        </row>
        <row r="133">
          <cell r="C133" t="str">
            <v>Noor Alwani Binti Othman</v>
          </cell>
        </row>
        <row r="134">
          <cell r="C134" t="str">
            <v>Noor Effendy Bin Othman</v>
          </cell>
        </row>
        <row r="135">
          <cell r="C135" t="str">
            <v>Noor Kasuma Binti Ariffin</v>
          </cell>
        </row>
        <row r="136">
          <cell r="C136" t="str">
            <v>Nooraziah Binti Md Sood</v>
          </cell>
        </row>
        <row r="137">
          <cell r="C137" t="str">
            <v>Noorul Amilin Binti Mohd Daud</v>
          </cell>
        </row>
        <row r="138">
          <cell r="C138" t="str">
            <v>Nor Anita Binti Idris</v>
          </cell>
        </row>
        <row r="139">
          <cell r="C139" t="str">
            <v>Nor Azman Bin Mohd Yusoff</v>
          </cell>
        </row>
        <row r="140">
          <cell r="C140" t="str">
            <v>Nor Hana Binti Abd Rahman</v>
          </cell>
        </row>
        <row r="141">
          <cell r="C141" t="str">
            <v>Nor Hashimah Hashim</v>
          </cell>
        </row>
        <row r="142">
          <cell r="C142" t="str">
            <v>Nor Muhammad Saiful Bin Kamar</v>
          </cell>
        </row>
        <row r="143">
          <cell r="C143" t="str">
            <v>Nor Nashreef Bin Nor Azmi</v>
          </cell>
        </row>
        <row r="144">
          <cell r="C144" t="str">
            <v>Nor Sorfina Binti Mohammad Hafidz</v>
          </cell>
        </row>
        <row r="145">
          <cell r="C145" t="str">
            <v>Nor Zuriana Binti Mohamad</v>
          </cell>
        </row>
        <row r="146">
          <cell r="C146" t="str">
            <v>Norashikin Binti Abdullah Shan</v>
          </cell>
        </row>
        <row r="147">
          <cell r="C147" t="str">
            <v>Norashura Nordin</v>
          </cell>
        </row>
        <row r="148">
          <cell r="C148" t="str">
            <v>Norasiah Binti Ramli</v>
          </cell>
        </row>
        <row r="149">
          <cell r="C149" t="str">
            <v>Norazian Binti Salaman Mohamed Salamu</v>
          </cell>
        </row>
        <row r="150">
          <cell r="C150" t="str">
            <v>Norhazwani Binti Basiran</v>
          </cell>
        </row>
        <row r="151">
          <cell r="C151" t="str">
            <v>Norlaili Binti Mat Isa</v>
          </cell>
        </row>
        <row r="152">
          <cell r="C152" t="str">
            <v>Norsyuhaini Binti Muhamad Yunos</v>
          </cell>
        </row>
        <row r="153">
          <cell r="C153" t="str">
            <v>Nur Alisha Ping</v>
          </cell>
        </row>
        <row r="154">
          <cell r="C154" t="str">
            <v>Nur Amanina Binti Ahmad Azman</v>
          </cell>
        </row>
        <row r="155">
          <cell r="C155" t="str">
            <v>Nur Arija Binti Abdullah</v>
          </cell>
        </row>
        <row r="156">
          <cell r="C156" t="str">
            <v>Nuranisa Binte Abdul Rashid</v>
          </cell>
        </row>
        <row r="157">
          <cell r="C157" t="str">
            <v>Nurashikin Mansoor</v>
          </cell>
        </row>
        <row r="158">
          <cell r="C158" t="str">
            <v>Nurhana Ayu Binti Mohd Yusof</v>
          </cell>
        </row>
        <row r="159">
          <cell r="C159" t="str">
            <v>Nurimasha Binti Jamal</v>
          </cell>
        </row>
        <row r="160">
          <cell r="C160" t="str">
            <v>Nurul Atiqah Binti Mohd Ikhwanizam Shashi</v>
          </cell>
        </row>
        <row r="161">
          <cell r="C161" t="str">
            <v>Nurul Nabilah Binti Ahmat</v>
          </cell>
        </row>
        <row r="162">
          <cell r="C162" t="str">
            <v>Nurul Nadiah Binti Norizan</v>
          </cell>
        </row>
        <row r="163">
          <cell r="C163" t="str">
            <v>Nurzairyana Binti Abdul Sani</v>
          </cell>
        </row>
        <row r="164">
          <cell r="C164" t="str">
            <v>Nuurrarienna Binti Che Hashim</v>
          </cell>
        </row>
        <row r="165">
          <cell r="C165" t="str">
            <v>Ozanul Ezree Bin Othman</v>
          </cell>
        </row>
        <row r="166">
          <cell r="C166" t="str">
            <v>Polyanna Kaur A/P Garshan Singh</v>
          </cell>
        </row>
        <row r="167">
          <cell r="C167" t="str">
            <v>Putih Bin Atan</v>
          </cell>
        </row>
        <row r="168">
          <cell r="C168" t="str">
            <v>Putri Rovina Suzrin Bt Megat Khashusaini</v>
          </cell>
        </row>
        <row r="169">
          <cell r="C169" t="str">
            <v>Qatilah@Nabilah Binti Mohd Yusoff</v>
          </cell>
        </row>
        <row r="170">
          <cell r="C170" t="str">
            <v>Rabiatun Binti Abd Wahab</v>
          </cell>
        </row>
        <row r="171">
          <cell r="C171" t="str">
            <v>Rafiza Binti Abdul Rahman</v>
          </cell>
        </row>
        <row r="172">
          <cell r="C172" t="str">
            <v>Raja Anis Fariza Binti Raja Zulkipli</v>
          </cell>
        </row>
        <row r="173">
          <cell r="C173" t="str">
            <v>Raja Norida Binti Raja Rahaizat</v>
          </cell>
        </row>
        <row r="174">
          <cell r="C174" t="str">
            <v>Rameson A/L Nallusamy</v>
          </cell>
        </row>
        <row r="175">
          <cell r="C175" t="str">
            <v>Rasyidatul Munirah Binti Mohamad Zaini</v>
          </cell>
        </row>
        <row r="176">
          <cell r="C176" t="str">
            <v>Ratna Sari Eedora Binti Mohd Azmi</v>
          </cell>
        </row>
        <row r="177">
          <cell r="C177" t="str">
            <v>Razlen Binti Dahlan</v>
          </cell>
        </row>
        <row r="178">
          <cell r="C178" t="str">
            <v>Rijalul Fauzi Bin Mustapa</v>
          </cell>
        </row>
        <row r="179">
          <cell r="C179" t="str">
            <v>Rozita Binti Mohd Jaafar</v>
          </cell>
        </row>
        <row r="180">
          <cell r="C180" t="str">
            <v>Rozliani Binti Rosli</v>
          </cell>
        </row>
        <row r="181">
          <cell r="C181" t="str">
            <v>Rushland Phang Bin Abdullah</v>
          </cell>
        </row>
        <row r="182">
          <cell r="C182" t="str">
            <v>Ruzanna Binti Abdul Manap</v>
          </cell>
        </row>
        <row r="183">
          <cell r="C183" t="str">
            <v>Saidatun Najmiah Binti Mohd Jamil</v>
          </cell>
        </row>
        <row r="184">
          <cell r="C184" t="str">
            <v>Saiful Rafizal Bin Abd Razak</v>
          </cell>
        </row>
        <row r="185">
          <cell r="C185" t="str">
            <v>Salim Bin Mohd Sidek</v>
          </cell>
        </row>
        <row r="186">
          <cell r="C186" t="str">
            <v>Sallehuddin Bin Mohd Yusop</v>
          </cell>
        </row>
        <row r="187">
          <cell r="C187" t="str">
            <v>Saufi Afiq 'Aimaduddin Bin Mohd Supian</v>
          </cell>
        </row>
        <row r="188">
          <cell r="C188" t="str">
            <v>Shahida Binti Shamsuddin</v>
          </cell>
        </row>
        <row r="189">
          <cell r="C189" t="str">
            <v>Shaifol Nizam Bin Samsudin</v>
          </cell>
        </row>
        <row r="190">
          <cell r="C190" t="str">
            <v>Shaiifa Ema Binti Ezanee</v>
          </cell>
        </row>
        <row r="191">
          <cell r="C191" t="str">
            <v>Sharudin Bin Sarimin</v>
          </cell>
        </row>
        <row r="192">
          <cell r="C192" t="str">
            <v>Shazana Binti Othman</v>
          </cell>
        </row>
        <row r="193">
          <cell r="C193" t="str">
            <v>Shazrina Binti Othman</v>
          </cell>
        </row>
        <row r="194">
          <cell r="C194" t="str">
            <v>Sherhan Fariz Tan Bin Mohd Adi Tan</v>
          </cell>
        </row>
        <row r="195">
          <cell r="C195" t="str">
            <v>Shuhaidi Bin Shariff</v>
          </cell>
        </row>
        <row r="196">
          <cell r="C196" t="str">
            <v>Siti Aisyah Binti Mustapha</v>
          </cell>
        </row>
        <row r="197">
          <cell r="C197" t="str">
            <v>Siti Suzaeka Binti Safain</v>
          </cell>
        </row>
        <row r="198">
          <cell r="C198" t="str">
            <v>Sophia Anyi</v>
          </cell>
        </row>
        <row r="199">
          <cell r="C199" t="str">
            <v>Suhana Binti Shahrir</v>
          </cell>
        </row>
        <row r="200">
          <cell r="C200" t="str">
            <v>Syamsul Hezri Bin Ali Badaruddin</v>
          </cell>
        </row>
        <row r="201">
          <cell r="C201" t="str">
            <v>Syed Iskandar Shah Bin Syed Abu Bakar</v>
          </cell>
        </row>
        <row r="202">
          <cell r="C202" t="str">
            <v>Syed Nasser Bin Syed Abdul Hamid</v>
          </cell>
        </row>
        <row r="203">
          <cell r="C203" t="str">
            <v>Taminnuddin Kamaruddin</v>
          </cell>
        </row>
        <row r="204">
          <cell r="C204" t="str">
            <v>Tengku Muhammad Aiezuddin Shah Bin Tengku Iskandar Abu Bakar</v>
          </cell>
        </row>
        <row r="205">
          <cell r="C205" t="str">
            <v>Wan Aizat Arif Bin Wan Othman</v>
          </cell>
        </row>
        <row r="206">
          <cell r="C206" t="str">
            <v>Wan Mohamad Nasbi Bin Wan Mohamad</v>
          </cell>
        </row>
        <row r="207">
          <cell r="C207" t="str">
            <v>Wan Mohd Faiz Izmee Bin Wan Zainulddin</v>
          </cell>
        </row>
        <row r="208">
          <cell r="C208" t="str">
            <v>Wan Muhammad Hamka Bin Wan Shamsudin</v>
          </cell>
        </row>
        <row r="209">
          <cell r="C209" t="str">
            <v>Wira Akmal Bin Mohamed</v>
          </cell>
        </row>
        <row r="210">
          <cell r="C210" t="str">
            <v>Wong Siaw Cheng</v>
          </cell>
        </row>
        <row r="211">
          <cell r="C211" t="str">
            <v>Yusrizal Mohd Yusof</v>
          </cell>
        </row>
        <row r="212">
          <cell r="C212" t="str">
            <v>Zahrul Azri Bin Zainal Azmi</v>
          </cell>
        </row>
        <row r="213">
          <cell r="C213" t="str">
            <v>Zainol Bin Ahmed</v>
          </cell>
        </row>
        <row r="214">
          <cell r="C214" t="str">
            <v>Zarulakmar Bin Abd Aziz</v>
          </cell>
        </row>
        <row r="215">
          <cell r="C215" t="str">
            <v>Zul Hairi Bin Zolkapli</v>
          </cell>
        </row>
        <row r="216">
          <cell r="C216" t="str">
            <v>Zulfikri Bin Hashim</v>
          </cell>
        </row>
        <row r="217">
          <cell r="C217" t="str">
            <v>Adlin Atikah Binti Ahmad Husni</v>
          </cell>
        </row>
        <row r="218">
          <cell r="C218" t="str">
            <v>Rosnizah Kamaruddin</v>
          </cell>
        </row>
        <row r="219">
          <cell r="C219" t="str">
            <v>Rusnida Jusoh</v>
          </cell>
        </row>
        <row r="220">
          <cell r="C220" t="str">
            <v>Zaimah Zainal</v>
          </cell>
        </row>
        <row r="221">
          <cell r="C221" t="str">
            <v>Syamimi Yahaya</v>
          </cell>
        </row>
        <row r="222">
          <cell r="C222" t="str">
            <v>Shazwan Zaidi</v>
          </cell>
        </row>
        <row r="223">
          <cell r="C223" t="str">
            <v>Mohd Nizam Ordin</v>
          </cell>
        </row>
        <row r="224">
          <cell r="C224" t="str">
            <v>Mohd Zulfadly Abd Majid</v>
          </cell>
        </row>
        <row r="225">
          <cell r="C225" t="str">
            <v>Anis Nabilla Abdul Razak</v>
          </cell>
        </row>
        <row r="226">
          <cell r="C226" t="str">
            <v>Raja Intan Soffinas</v>
          </cell>
        </row>
        <row r="227">
          <cell r="C227" t="str">
            <v>Farah Mohd Nizal</v>
          </cell>
        </row>
        <row r="228">
          <cell r="C228" t="str">
            <v>Muhammad Arifuddin</v>
          </cell>
        </row>
        <row r="229">
          <cell r="C229" t="str">
            <v>Analella Anak Intai</v>
          </cell>
        </row>
        <row r="230">
          <cell r="C230" t="str">
            <v>Muhamad Faris Md Yusof</v>
          </cell>
        </row>
        <row r="231">
          <cell r="C231" t="str">
            <v>To be assigned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140"/>
  <sheetViews>
    <sheetView view="pageBreakPreview" zoomScale="70" zoomScaleNormal="70" zoomScaleSheetLayoutView="70" workbookViewId="0">
      <pane xSplit="5" ySplit="5" topLeftCell="F74" activePane="bottomRight" state="frozen"/>
      <selection pane="topRight" activeCell="F1" sqref="F1"/>
      <selection pane="bottomLeft" activeCell="A6" sqref="A6"/>
      <selection pane="bottomRight" activeCell="B107" sqref="B107"/>
    </sheetView>
  </sheetViews>
  <sheetFormatPr defaultColWidth="15.54296875" defaultRowHeight="18" x14ac:dyDescent="0.4"/>
  <cols>
    <col min="1" max="1" width="7.54296875" style="17" customWidth="1"/>
    <col min="2" max="4" width="18.54296875" style="6" customWidth="1"/>
    <col min="5" max="5" width="40.54296875" style="6" customWidth="1"/>
    <col min="6" max="8" width="18.54296875" style="6" customWidth="1"/>
    <col min="9" max="18" width="20.54296875" style="6" customWidth="1"/>
    <col min="19" max="16384" width="15.54296875" style="6"/>
  </cols>
  <sheetData>
    <row r="1" spans="1:20" s="29" customFormat="1" ht="32.15" customHeight="1" x14ac:dyDescent="0.35">
      <c r="A1" s="1" t="s">
        <v>0</v>
      </c>
    </row>
    <row r="2" spans="1:20" s="3" customFormat="1" ht="30" customHeight="1" x14ac:dyDescent="0.35">
      <c r="A2" s="3" t="s">
        <v>233</v>
      </c>
      <c r="C2" s="4"/>
    </row>
    <row r="3" spans="1:20" s="3" customFormat="1" ht="15" customHeight="1" x14ac:dyDescent="0.35">
      <c r="C3" s="4"/>
    </row>
    <row r="4" spans="1:20" s="3" customFormat="1" ht="33" customHeight="1" x14ac:dyDescent="0.35">
      <c r="A4" s="109" t="s">
        <v>13</v>
      </c>
      <c r="B4" s="109" t="s">
        <v>1</v>
      </c>
      <c r="C4" s="109" t="s">
        <v>2</v>
      </c>
      <c r="D4" s="109" t="s">
        <v>3</v>
      </c>
      <c r="E4" s="109" t="s">
        <v>4</v>
      </c>
      <c r="F4" s="109" t="s">
        <v>5</v>
      </c>
      <c r="G4" s="103" t="s">
        <v>234</v>
      </c>
      <c r="H4" s="103" t="s">
        <v>235</v>
      </c>
      <c r="I4" s="105" t="s">
        <v>14</v>
      </c>
      <c r="J4" s="107" t="s">
        <v>15</v>
      </c>
      <c r="K4" s="102" t="s">
        <v>6</v>
      </c>
      <c r="L4" s="102"/>
      <c r="M4" s="102" t="s">
        <v>7</v>
      </c>
      <c r="N4" s="102"/>
      <c r="O4" s="102" t="s">
        <v>8</v>
      </c>
      <c r="P4" s="102"/>
      <c r="Q4" s="102" t="s">
        <v>9</v>
      </c>
      <c r="R4" s="102"/>
    </row>
    <row r="5" spans="1:20" ht="70.400000000000006" customHeight="1" x14ac:dyDescent="0.4">
      <c r="A5" s="109"/>
      <c r="B5" s="109"/>
      <c r="C5" s="109"/>
      <c r="D5" s="109"/>
      <c r="E5" s="109"/>
      <c r="F5" s="109"/>
      <c r="G5" s="104"/>
      <c r="H5" s="104"/>
      <c r="I5" s="106"/>
      <c r="J5" s="108"/>
      <c r="K5" s="28" t="s">
        <v>10</v>
      </c>
      <c r="L5" s="28" t="s">
        <v>11</v>
      </c>
      <c r="M5" s="28" t="s">
        <v>10</v>
      </c>
      <c r="N5" s="28" t="s">
        <v>11</v>
      </c>
      <c r="O5" s="28" t="s">
        <v>10</v>
      </c>
      <c r="P5" s="28" t="s">
        <v>11</v>
      </c>
      <c r="Q5" s="28" t="s">
        <v>10</v>
      </c>
      <c r="R5" s="28" t="s">
        <v>11</v>
      </c>
    </row>
    <row r="6" spans="1:20" ht="50.15" customHeight="1" x14ac:dyDescent="0.4">
      <c r="A6" s="7">
        <v>1</v>
      </c>
      <c r="B6" s="7" t="s">
        <v>16</v>
      </c>
      <c r="C6" s="7" t="s">
        <v>17</v>
      </c>
      <c r="D6" s="7" t="s">
        <v>240</v>
      </c>
      <c r="E6" s="8" t="s">
        <v>18</v>
      </c>
      <c r="F6" s="9" t="s">
        <v>19</v>
      </c>
      <c r="G6" s="9">
        <v>1.4826600000000001</v>
      </c>
      <c r="H6" s="9">
        <v>103.592023</v>
      </c>
      <c r="I6" s="7">
        <v>201</v>
      </c>
      <c r="J6" s="10">
        <v>0</v>
      </c>
      <c r="K6" s="7">
        <v>1</v>
      </c>
      <c r="L6" s="7">
        <v>201</v>
      </c>
      <c r="M6" s="24">
        <v>0</v>
      </c>
      <c r="N6" s="24">
        <v>0</v>
      </c>
      <c r="O6" s="24">
        <v>0</v>
      </c>
      <c r="P6" s="24">
        <v>0</v>
      </c>
      <c r="Q6" s="26">
        <f>K6+M6+O6</f>
        <v>1</v>
      </c>
      <c r="R6" s="26">
        <f>L6+N6+P6</f>
        <v>201</v>
      </c>
    </row>
    <row r="7" spans="1:20" ht="50.15" customHeight="1" x14ac:dyDescent="0.4">
      <c r="A7" s="7">
        <v>2</v>
      </c>
      <c r="B7" s="11" t="s">
        <v>16</v>
      </c>
      <c r="C7" s="11" t="s">
        <v>20</v>
      </c>
      <c r="D7" s="11" t="s">
        <v>21</v>
      </c>
      <c r="E7" s="8" t="s">
        <v>22</v>
      </c>
      <c r="F7" s="9" t="s">
        <v>19</v>
      </c>
      <c r="G7" s="9">
        <v>1.5218780000000001</v>
      </c>
      <c r="H7" s="9">
        <v>103.95586299999999</v>
      </c>
      <c r="I7" s="12">
        <v>450</v>
      </c>
      <c r="J7" s="13">
        <v>25</v>
      </c>
      <c r="K7" s="12">
        <v>1</v>
      </c>
      <c r="L7" s="12">
        <v>475</v>
      </c>
      <c r="M7" s="24">
        <v>0</v>
      </c>
      <c r="N7" s="24">
        <v>0</v>
      </c>
      <c r="O7" s="24">
        <v>0</v>
      </c>
      <c r="P7" s="24">
        <v>0</v>
      </c>
      <c r="Q7" s="26">
        <f t="shared" ref="Q7:R67" si="0">K7+M7+O7</f>
        <v>1</v>
      </c>
      <c r="R7" s="26">
        <f t="shared" si="0"/>
        <v>475</v>
      </c>
    </row>
    <row r="8" spans="1:20" ht="50.15" customHeight="1" x14ac:dyDescent="0.4">
      <c r="A8" s="7">
        <v>3</v>
      </c>
      <c r="B8" s="11" t="s">
        <v>16</v>
      </c>
      <c r="C8" s="11" t="s">
        <v>23</v>
      </c>
      <c r="D8" s="11" t="s">
        <v>23</v>
      </c>
      <c r="E8" s="8" t="s">
        <v>24</v>
      </c>
      <c r="F8" s="9" t="s">
        <v>25</v>
      </c>
      <c r="G8" s="9">
        <v>1.5064649999999999</v>
      </c>
      <c r="H8" s="9">
        <v>103.76267799999999</v>
      </c>
      <c r="I8" s="12">
        <v>1284</v>
      </c>
      <c r="J8" s="13">
        <v>0</v>
      </c>
      <c r="K8" s="12">
        <v>1</v>
      </c>
      <c r="L8" s="12">
        <v>1284</v>
      </c>
      <c r="M8" s="24">
        <v>0</v>
      </c>
      <c r="N8" s="24">
        <v>0</v>
      </c>
      <c r="O8" s="24">
        <v>0</v>
      </c>
      <c r="P8" s="24">
        <v>0</v>
      </c>
      <c r="Q8" s="26">
        <f t="shared" si="0"/>
        <v>1</v>
      </c>
      <c r="R8" s="26">
        <f t="shared" si="0"/>
        <v>1284</v>
      </c>
    </row>
    <row r="9" spans="1:20" s="2" customFormat="1" ht="50.15" customHeight="1" x14ac:dyDescent="0.35">
      <c r="A9" s="7">
        <v>4</v>
      </c>
      <c r="B9" s="11" t="s">
        <v>16</v>
      </c>
      <c r="C9" s="11" t="s">
        <v>26</v>
      </c>
      <c r="D9" s="11" t="s">
        <v>27</v>
      </c>
      <c r="E9" s="8" t="s">
        <v>28</v>
      </c>
      <c r="F9" s="9" t="s">
        <v>19</v>
      </c>
      <c r="G9" s="9">
        <v>1.735123</v>
      </c>
      <c r="H9" s="9">
        <v>103.71012399999999</v>
      </c>
      <c r="I9" s="12">
        <v>586</v>
      </c>
      <c r="J9" s="13">
        <v>39</v>
      </c>
      <c r="K9" s="12">
        <v>1</v>
      </c>
      <c r="L9" s="12">
        <v>625</v>
      </c>
      <c r="M9" s="12">
        <v>0</v>
      </c>
      <c r="N9" s="12">
        <v>0</v>
      </c>
      <c r="O9" s="24">
        <v>0</v>
      </c>
      <c r="P9" s="24">
        <v>0</v>
      </c>
      <c r="Q9" s="26">
        <f t="shared" si="0"/>
        <v>1</v>
      </c>
      <c r="R9" s="26">
        <f>L9+N9+P9</f>
        <v>625</v>
      </c>
    </row>
    <row r="10" spans="1:20" s="2" customFormat="1" ht="50.15" customHeight="1" x14ac:dyDescent="0.35">
      <c r="A10" s="7">
        <v>5</v>
      </c>
      <c r="B10" s="11" t="s">
        <v>16</v>
      </c>
      <c r="C10" s="11" t="s">
        <v>23</v>
      </c>
      <c r="D10" s="11" t="s">
        <v>23</v>
      </c>
      <c r="E10" s="8" t="s">
        <v>29</v>
      </c>
      <c r="F10" s="9" t="s">
        <v>25</v>
      </c>
      <c r="G10" s="9">
        <v>1.4991669999999999</v>
      </c>
      <c r="H10" s="9">
        <v>103.73644400000001</v>
      </c>
      <c r="I10" s="12">
        <v>607</v>
      </c>
      <c r="J10" s="13">
        <v>567</v>
      </c>
      <c r="K10" s="24">
        <v>0</v>
      </c>
      <c r="L10" s="24">
        <v>0</v>
      </c>
      <c r="M10" s="12">
        <v>1</v>
      </c>
      <c r="N10" s="12">
        <v>1174</v>
      </c>
      <c r="O10" s="24">
        <v>0</v>
      </c>
      <c r="P10" s="24">
        <v>0</v>
      </c>
      <c r="Q10" s="26">
        <f t="shared" si="0"/>
        <v>1</v>
      </c>
      <c r="R10" s="26">
        <f t="shared" si="0"/>
        <v>1174</v>
      </c>
    </row>
    <row r="11" spans="1:20" s="2" customFormat="1" ht="50.15" customHeight="1" x14ac:dyDescent="0.35">
      <c r="A11" s="7">
        <v>6</v>
      </c>
      <c r="B11" s="11" t="s">
        <v>16</v>
      </c>
      <c r="C11" s="11" t="s">
        <v>23</v>
      </c>
      <c r="D11" s="11" t="s">
        <v>21</v>
      </c>
      <c r="E11" s="8" t="s">
        <v>30</v>
      </c>
      <c r="F11" s="9" t="s">
        <v>25</v>
      </c>
      <c r="G11" s="9">
        <v>1.578198</v>
      </c>
      <c r="H11" s="9">
        <v>103.79947</v>
      </c>
      <c r="I11" s="12">
        <v>624</v>
      </c>
      <c r="J11" s="13">
        <v>96</v>
      </c>
      <c r="K11" s="12">
        <v>1</v>
      </c>
      <c r="L11" s="12">
        <v>720</v>
      </c>
      <c r="M11" s="12">
        <v>0</v>
      </c>
      <c r="N11" s="12">
        <v>0</v>
      </c>
      <c r="O11" s="24">
        <v>0</v>
      </c>
      <c r="P11" s="24">
        <v>0</v>
      </c>
      <c r="Q11" s="26">
        <f t="shared" si="0"/>
        <v>1</v>
      </c>
      <c r="R11" s="26">
        <f t="shared" si="0"/>
        <v>720</v>
      </c>
    </row>
    <row r="12" spans="1:20" s="2" customFormat="1" ht="50.15" customHeight="1" x14ac:dyDescent="0.35">
      <c r="A12" s="7">
        <v>7</v>
      </c>
      <c r="B12" s="45" t="s">
        <v>16</v>
      </c>
      <c r="C12" s="45" t="s">
        <v>31</v>
      </c>
      <c r="D12" s="45" t="s">
        <v>32</v>
      </c>
      <c r="E12" s="46" t="s">
        <v>33</v>
      </c>
      <c r="F12" s="47" t="s">
        <v>25</v>
      </c>
      <c r="G12" s="47">
        <v>1.5033449999999999</v>
      </c>
      <c r="H12" s="47">
        <v>103.90079299999999</v>
      </c>
      <c r="I12" s="48">
        <v>1326</v>
      </c>
      <c r="J12" s="49">
        <v>0</v>
      </c>
      <c r="K12" s="50">
        <v>0</v>
      </c>
      <c r="L12" s="50">
        <v>0</v>
      </c>
      <c r="M12" s="48">
        <v>0</v>
      </c>
      <c r="N12" s="48">
        <v>0</v>
      </c>
      <c r="O12" s="50">
        <v>1</v>
      </c>
      <c r="P12" s="50">
        <v>1326</v>
      </c>
      <c r="Q12" s="26">
        <f t="shared" si="0"/>
        <v>1</v>
      </c>
      <c r="R12" s="51">
        <f t="shared" si="0"/>
        <v>1326</v>
      </c>
      <c r="S12" s="42"/>
      <c r="T12" s="42"/>
    </row>
    <row r="13" spans="1:20" s="2" customFormat="1" ht="50.15" customHeight="1" x14ac:dyDescent="0.35">
      <c r="A13" s="7">
        <v>8</v>
      </c>
      <c r="B13" s="11" t="s">
        <v>34</v>
      </c>
      <c r="C13" s="11" t="s">
        <v>35</v>
      </c>
      <c r="D13" s="11" t="s">
        <v>36</v>
      </c>
      <c r="E13" s="8" t="s">
        <v>37</v>
      </c>
      <c r="F13" s="9" t="s">
        <v>19</v>
      </c>
      <c r="G13" s="9">
        <v>5.596603</v>
      </c>
      <c r="H13" s="9">
        <v>100.564829</v>
      </c>
      <c r="I13" s="12">
        <v>1263</v>
      </c>
      <c r="J13" s="13">
        <v>86</v>
      </c>
      <c r="K13" s="12">
        <v>1</v>
      </c>
      <c r="L13" s="12">
        <v>1349</v>
      </c>
      <c r="M13" s="24">
        <v>0</v>
      </c>
      <c r="N13" s="24">
        <v>0</v>
      </c>
      <c r="O13" s="24">
        <v>0</v>
      </c>
      <c r="P13" s="24">
        <v>0</v>
      </c>
      <c r="Q13" s="26">
        <f t="shared" si="0"/>
        <v>1</v>
      </c>
      <c r="R13" s="26">
        <f t="shared" si="0"/>
        <v>1349</v>
      </c>
    </row>
    <row r="14" spans="1:20" s="2" customFormat="1" ht="56.5" customHeight="1" x14ac:dyDescent="0.35">
      <c r="A14" s="7">
        <v>9</v>
      </c>
      <c r="B14" s="11" t="s">
        <v>34</v>
      </c>
      <c r="C14" s="11" t="s">
        <v>35</v>
      </c>
      <c r="D14" s="11" t="s">
        <v>36</v>
      </c>
      <c r="E14" s="8" t="s">
        <v>38</v>
      </c>
      <c r="F14" s="9" t="s">
        <v>19</v>
      </c>
      <c r="G14" s="9">
        <v>5.6013019999999996</v>
      </c>
      <c r="H14" s="9">
        <v>100.563311</v>
      </c>
      <c r="I14" s="12">
        <v>1238</v>
      </c>
      <c r="J14" s="13">
        <v>186</v>
      </c>
      <c r="K14" s="12">
        <v>1</v>
      </c>
      <c r="L14" s="12">
        <v>449</v>
      </c>
      <c r="M14" s="24">
        <v>0</v>
      </c>
      <c r="N14" s="24">
        <v>0</v>
      </c>
      <c r="O14" s="24">
        <v>0</v>
      </c>
      <c r="P14" s="24">
        <v>0</v>
      </c>
      <c r="Q14" s="26">
        <f t="shared" si="0"/>
        <v>1</v>
      </c>
      <c r="R14" s="26">
        <f t="shared" si="0"/>
        <v>449</v>
      </c>
    </row>
    <row r="15" spans="1:20" s="2" customFormat="1" ht="56.5" customHeight="1" x14ac:dyDescent="0.35">
      <c r="A15" s="7">
        <v>10</v>
      </c>
      <c r="B15" s="11" t="s">
        <v>34</v>
      </c>
      <c r="C15" s="11" t="s">
        <v>35</v>
      </c>
      <c r="D15" s="11" t="s">
        <v>36</v>
      </c>
      <c r="E15" s="8" t="s">
        <v>39</v>
      </c>
      <c r="F15" s="9" t="s">
        <v>19</v>
      </c>
      <c r="G15" s="9">
        <v>5.6016709999999996</v>
      </c>
      <c r="H15" s="9">
        <v>100.567233951186</v>
      </c>
      <c r="I15" s="14" t="s">
        <v>40</v>
      </c>
      <c r="J15" s="15" t="s">
        <v>40</v>
      </c>
      <c r="K15" s="12">
        <v>1</v>
      </c>
      <c r="L15" s="12">
        <v>975</v>
      </c>
      <c r="M15" s="24">
        <v>0</v>
      </c>
      <c r="N15" s="24">
        <v>0</v>
      </c>
      <c r="O15" s="24">
        <v>0</v>
      </c>
      <c r="P15" s="24">
        <v>0</v>
      </c>
      <c r="Q15" s="26">
        <f t="shared" si="0"/>
        <v>1</v>
      </c>
      <c r="R15" s="26">
        <f t="shared" si="0"/>
        <v>975</v>
      </c>
    </row>
    <row r="16" spans="1:20" s="2" customFormat="1" ht="49.4" customHeight="1" x14ac:dyDescent="0.35">
      <c r="A16" s="7">
        <v>11</v>
      </c>
      <c r="B16" s="11" t="s">
        <v>34</v>
      </c>
      <c r="C16" s="11" t="s">
        <v>41</v>
      </c>
      <c r="D16" s="11" t="s">
        <v>42</v>
      </c>
      <c r="E16" s="8" t="s">
        <v>43</v>
      </c>
      <c r="F16" s="9" t="s">
        <v>19</v>
      </c>
      <c r="G16" s="9">
        <v>5.5015090000000004</v>
      </c>
      <c r="H16" s="9">
        <v>100.628699</v>
      </c>
      <c r="I16" s="12">
        <v>233</v>
      </c>
      <c r="J16" s="13">
        <v>11</v>
      </c>
      <c r="K16" s="12">
        <v>1</v>
      </c>
      <c r="L16" s="12">
        <v>244</v>
      </c>
      <c r="M16" s="24">
        <v>0</v>
      </c>
      <c r="N16" s="24">
        <v>0</v>
      </c>
      <c r="O16" s="24">
        <v>0</v>
      </c>
      <c r="P16" s="24">
        <v>0</v>
      </c>
      <c r="Q16" s="26">
        <f t="shared" si="0"/>
        <v>1</v>
      </c>
      <c r="R16" s="26">
        <f t="shared" si="0"/>
        <v>244</v>
      </c>
    </row>
    <row r="17" spans="1:20" s="2" customFormat="1" ht="49.4" customHeight="1" x14ac:dyDescent="0.35">
      <c r="A17" s="7">
        <v>12</v>
      </c>
      <c r="B17" s="11" t="s">
        <v>34</v>
      </c>
      <c r="C17" s="11" t="s">
        <v>44</v>
      </c>
      <c r="D17" s="11" t="s">
        <v>44</v>
      </c>
      <c r="E17" s="8" t="s">
        <v>45</v>
      </c>
      <c r="F17" s="9" t="s">
        <v>19</v>
      </c>
      <c r="G17" s="9">
        <v>5.5990260000000003</v>
      </c>
      <c r="H17" s="9">
        <v>100.64948800000001</v>
      </c>
      <c r="I17" s="12">
        <v>291</v>
      </c>
      <c r="J17" s="13">
        <v>32</v>
      </c>
      <c r="K17" s="12">
        <v>1</v>
      </c>
      <c r="L17" s="12">
        <v>323</v>
      </c>
      <c r="M17" s="24">
        <v>0</v>
      </c>
      <c r="N17" s="24">
        <v>0</v>
      </c>
      <c r="O17" s="24">
        <v>0</v>
      </c>
      <c r="P17" s="24">
        <v>0</v>
      </c>
      <c r="Q17" s="26">
        <f t="shared" si="0"/>
        <v>1</v>
      </c>
      <c r="R17" s="26">
        <f t="shared" si="0"/>
        <v>323</v>
      </c>
    </row>
    <row r="18" spans="1:20" s="2" customFormat="1" ht="49.4" customHeight="1" x14ac:dyDescent="0.35">
      <c r="A18" s="7">
        <v>13</v>
      </c>
      <c r="B18" s="11" t="s">
        <v>34</v>
      </c>
      <c r="C18" s="11" t="s">
        <v>41</v>
      </c>
      <c r="D18" s="11" t="s">
        <v>46</v>
      </c>
      <c r="E18" s="8" t="s">
        <v>47</v>
      </c>
      <c r="F18" s="9" t="s">
        <v>19</v>
      </c>
      <c r="G18" s="9">
        <v>5.2807620000000002</v>
      </c>
      <c r="H18" s="9">
        <v>100.543285</v>
      </c>
      <c r="I18" s="12">
        <v>540</v>
      </c>
      <c r="J18" s="13">
        <v>40</v>
      </c>
      <c r="K18" s="24">
        <v>0</v>
      </c>
      <c r="L18" s="24">
        <v>0</v>
      </c>
      <c r="M18" s="12">
        <v>1</v>
      </c>
      <c r="N18" s="12">
        <v>580</v>
      </c>
      <c r="O18" s="24">
        <v>0</v>
      </c>
      <c r="P18" s="24">
        <v>0</v>
      </c>
      <c r="Q18" s="26">
        <f t="shared" si="0"/>
        <v>1</v>
      </c>
      <c r="R18" s="26">
        <f t="shared" si="0"/>
        <v>580</v>
      </c>
    </row>
    <row r="19" spans="1:20" s="2" customFormat="1" ht="49.4" customHeight="1" x14ac:dyDescent="0.35">
      <c r="A19" s="7">
        <v>14</v>
      </c>
      <c r="B19" s="11" t="s">
        <v>34</v>
      </c>
      <c r="C19" s="11" t="s">
        <v>41</v>
      </c>
      <c r="D19" s="11" t="s">
        <v>46</v>
      </c>
      <c r="E19" s="8" t="s">
        <v>48</v>
      </c>
      <c r="F19" s="9" t="s">
        <v>19</v>
      </c>
      <c r="G19" s="9">
        <v>5.3532640000000002</v>
      </c>
      <c r="H19" s="9">
        <v>100.590158</v>
      </c>
      <c r="I19" s="12">
        <v>467</v>
      </c>
      <c r="J19" s="13">
        <v>32</v>
      </c>
      <c r="K19" s="12">
        <v>1</v>
      </c>
      <c r="L19" s="12">
        <v>499</v>
      </c>
      <c r="M19" s="12">
        <v>0</v>
      </c>
      <c r="N19" s="12">
        <v>0</v>
      </c>
      <c r="O19" s="24">
        <v>0</v>
      </c>
      <c r="P19" s="24">
        <v>0</v>
      </c>
      <c r="Q19" s="26">
        <f t="shared" si="0"/>
        <v>1</v>
      </c>
      <c r="R19" s="26">
        <f t="shared" si="0"/>
        <v>499</v>
      </c>
    </row>
    <row r="20" spans="1:20" s="2" customFormat="1" ht="49.4" customHeight="1" x14ac:dyDescent="0.35">
      <c r="A20" s="7">
        <v>15</v>
      </c>
      <c r="B20" s="11" t="s">
        <v>34</v>
      </c>
      <c r="C20" s="11" t="s">
        <v>49</v>
      </c>
      <c r="D20" s="11" t="s">
        <v>50</v>
      </c>
      <c r="E20" s="8" t="s">
        <v>51</v>
      </c>
      <c r="F20" s="9" t="s">
        <v>19</v>
      </c>
      <c r="G20" s="9">
        <v>6.0423140000000002</v>
      </c>
      <c r="H20" s="9">
        <v>100.382851</v>
      </c>
      <c r="I20" s="12">
        <v>398</v>
      </c>
      <c r="J20" s="13">
        <v>34</v>
      </c>
      <c r="K20" s="24">
        <v>0</v>
      </c>
      <c r="L20" s="24">
        <v>0</v>
      </c>
      <c r="M20" s="12">
        <v>1</v>
      </c>
      <c r="N20" s="12">
        <v>432</v>
      </c>
      <c r="O20" s="24">
        <v>0</v>
      </c>
      <c r="P20" s="24">
        <v>0</v>
      </c>
      <c r="Q20" s="26">
        <f t="shared" si="0"/>
        <v>1</v>
      </c>
      <c r="R20" s="26">
        <f t="shared" si="0"/>
        <v>432</v>
      </c>
      <c r="S20" s="42"/>
      <c r="T20" s="42"/>
    </row>
    <row r="21" spans="1:20" s="2" customFormat="1" ht="49.4" customHeight="1" x14ac:dyDescent="0.35">
      <c r="A21" s="7">
        <v>16</v>
      </c>
      <c r="B21" s="11" t="s">
        <v>52</v>
      </c>
      <c r="C21" s="11" t="s">
        <v>53</v>
      </c>
      <c r="D21" s="11" t="s">
        <v>54</v>
      </c>
      <c r="E21" s="8" t="s">
        <v>55</v>
      </c>
      <c r="F21" s="9" t="s">
        <v>19</v>
      </c>
      <c r="G21" s="9">
        <v>6.007441</v>
      </c>
      <c r="H21" s="9">
        <v>102.08163500000001</v>
      </c>
      <c r="I21" s="12">
        <v>915</v>
      </c>
      <c r="J21" s="13">
        <v>50</v>
      </c>
      <c r="K21" s="12">
        <v>1</v>
      </c>
      <c r="L21" s="12">
        <v>965</v>
      </c>
      <c r="M21" s="24">
        <v>0</v>
      </c>
      <c r="N21" s="24">
        <v>0</v>
      </c>
      <c r="O21" s="24">
        <v>0</v>
      </c>
      <c r="P21" s="24">
        <v>0</v>
      </c>
      <c r="Q21" s="26">
        <f t="shared" si="0"/>
        <v>1</v>
      </c>
      <c r="R21" s="26">
        <f t="shared" si="0"/>
        <v>965</v>
      </c>
    </row>
    <row r="22" spans="1:20" s="2" customFormat="1" ht="49.4" customHeight="1" x14ac:dyDescent="0.35">
      <c r="A22" s="7">
        <v>17</v>
      </c>
      <c r="B22" s="45" t="s">
        <v>52</v>
      </c>
      <c r="C22" s="45" t="s">
        <v>53</v>
      </c>
      <c r="D22" s="45" t="s">
        <v>54</v>
      </c>
      <c r="E22" s="52" t="s">
        <v>56</v>
      </c>
      <c r="F22" s="47" t="s">
        <v>19</v>
      </c>
      <c r="G22" s="47">
        <v>6.0061679999999997</v>
      </c>
      <c r="H22" s="47">
        <v>102.08398</v>
      </c>
      <c r="I22" s="53">
        <v>432</v>
      </c>
      <c r="J22" s="53">
        <v>0</v>
      </c>
      <c r="K22" s="48">
        <v>0</v>
      </c>
      <c r="L22" s="48">
        <v>0</v>
      </c>
      <c r="M22" s="50">
        <v>0</v>
      </c>
      <c r="N22" s="50">
        <v>0</v>
      </c>
      <c r="O22" s="50">
        <v>1</v>
      </c>
      <c r="P22" s="50">
        <v>432</v>
      </c>
      <c r="Q22" s="26">
        <f t="shared" si="0"/>
        <v>1</v>
      </c>
      <c r="R22" s="51">
        <f t="shared" si="0"/>
        <v>432</v>
      </c>
    </row>
    <row r="23" spans="1:20" s="2" customFormat="1" ht="49.4" customHeight="1" x14ac:dyDescent="0.35">
      <c r="A23" s="7">
        <v>18</v>
      </c>
      <c r="B23" s="11" t="s">
        <v>52</v>
      </c>
      <c r="C23" s="11" t="s">
        <v>57</v>
      </c>
      <c r="D23" s="11" t="s">
        <v>57</v>
      </c>
      <c r="E23" s="8" t="s">
        <v>58</v>
      </c>
      <c r="F23" s="9" t="s">
        <v>19</v>
      </c>
      <c r="G23" s="9">
        <v>5.8733589999999998</v>
      </c>
      <c r="H23" s="9">
        <v>102.444986</v>
      </c>
      <c r="I23" s="12">
        <v>191</v>
      </c>
      <c r="J23" s="13">
        <v>2</v>
      </c>
      <c r="K23" s="24">
        <v>0</v>
      </c>
      <c r="L23" s="24">
        <v>0</v>
      </c>
      <c r="M23" s="12">
        <v>1</v>
      </c>
      <c r="N23" s="12">
        <v>193</v>
      </c>
      <c r="O23" s="24">
        <v>0</v>
      </c>
      <c r="P23" s="24">
        <v>0</v>
      </c>
      <c r="Q23" s="26">
        <f t="shared" si="0"/>
        <v>1</v>
      </c>
      <c r="R23" s="26">
        <f t="shared" si="0"/>
        <v>193</v>
      </c>
    </row>
    <row r="24" spans="1:20" s="2" customFormat="1" ht="49.4" customHeight="1" x14ac:dyDescent="0.35">
      <c r="A24" s="7">
        <v>19</v>
      </c>
      <c r="B24" s="45" t="s">
        <v>52</v>
      </c>
      <c r="C24" s="45" t="s">
        <v>57</v>
      </c>
      <c r="D24" s="45" t="s">
        <v>57</v>
      </c>
      <c r="E24" s="52" t="s">
        <v>59</v>
      </c>
      <c r="F24" s="47" t="s">
        <v>19</v>
      </c>
      <c r="G24" s="47">
        <v>5.8771899999999997</v>
      </c>
      <c r="H24" s="47">
        <v>102.444653</v>
      </c>
      <c r="I24" s="53">
        <v>307</v>
      </c>
      <c r="J24" s="54">
        <v>0</v>
      </c>
      <c r="K24" s="50">
        <v>0</v>
      </c>
      <c r="L24" s="50">
        <v>0</v>
      </c>
      <c r="M24" s="48">
        <v>0</v>
      </c>
      <c r="N24" s="48">
        <v>0</v>
      </c>
      <c r="O24" s="50">
        <v>1</v>
      </c>
      <c r="P24" s="50">
        <v>307</v>
      </c>
      <c r="Q24" s="26">
        <f t="shared" si="0"/>
        <v>1</v>
      </c>
      <c r="R24" s="51">
        <f t="shared" si="0"/>
        <v>307</v>
      </c>
    </row>
    <row r="25" spans="1:20" s="2" customFormat="1" ht="49.4" customHeight="1" x14ac:dyDescent="0.35">
      <c r="A25" s="7">
        <v>20</v>
      </c>
      <c r="B25" s="11" t="s">
        <v>52</v>
      </c>
      <c r="C25" s="11" t="s">
        <v>60</v>
      </c>
      <c r="D25" s="11" t="s">
        <v>61</v>
      </c>
      <c r="E25" s="8" t="s">
        <v>62</v>
      </c>
      <c r="F25" s="9" t="s">
        <v>25</v>
      </c>
      <c r="G25" s="9">
        <v>6.0949629999999999</v>
      </c>
      <c r="H25" s="9">
        <v>102.297805</v>
      </c>
      <c r="I25" s="12">
        <v>442</v>
      </c>
      <c r="J25" s="13">
        <v>190</v>
      </c>
      <c r="K25" s="24">
        <v>0</v>
      </c>
      <c r="L25" s="24">
        <v>0</v>
      </c>
      <c r="M25" s="12">
        <v>1</v>
      </c>
      <c r="N25" s="12">
        <v>632</v>
      </c>
      <c r="O25" s="24">
        <v>0</v>
      </c>
      <c r="P25" s="24">
        <v>0</v>
      </c>
      <c r="Q25" s="26">
        <f t="shared" si="0"/>
        <v>1</v>
      </c>
      <c r="R25" s="26">
        <f t="shared" si="0"/>
        <v>632</v>
      </c>
    </row>
    <row r="26" spans="1:20" s="2" customFormat="1" ht="49.4" customHeight="1" x14ac:dyDescent="0.35">
      <c r="A26" s="7">
        <v>21</v>
      </c>
      <c r="B26" s="11" t="s">
        <v>52</v>
      </c>
      <c r="C26" s="11" t="s">
        <v>60</v>
      </c>
      <c r="D26" s="11" t="s">
        <v>61</v>
      </c>
      <c r="E26" s="8" t="s">
        <v>63</v>
      </c>
      <c r="F26" s="9" t="s">
        <v>25</v>
      </c>
      <c r="G26" s="9">
        <v>6.0943209999999999</v>
      </c>
      <c r="H26" s="9">
        <v>102.295986</v>
      </c>
      <c r="I26" s="14">
        <v>632</v>
      </c>
      <c r="J26" s="15">
        <v>0</v>
      </c>
      <c r="K26" s="24">
        <v>0</v>
      </c>
      <c r="L26" s="24">
        <v>0</v>
      </c>
      <c r="M26" s="24">
        <v>0</v>
      </c>
      <c r="N26" s="24">
        <v>0</v>
      </c>
      <c r="O26" s="12">
        <v>1</v>
      </c>
      <c r="P26" s="12">
        <v>632</v>
      </c>
      <c r="Q26" s="26">
        <f t="shared" si="0"/>
        <v>1</v>
      </c>
      <c r="R26" s="26">
        <f t="shared" si="0"/>
        <v>632</v>
      </c>
      <c r="S26" s="42"/>
      <c r="T26" s="42"/>
    </row>
    <row r="27" spans="1:20" s="2" customFormat="1" ht="49.4" customHeight="1" x14ac:dyDescent="0.35">
      <c r="A27" s="7">
        <v>22</v>
      </c>
      <c r="B27" s="11" t="s">
        <v>64</v>
      </c>
      <c r="C27" s="11" t="s">
        <v>65</v>
      </c>
      <c r="D27" s="11" t="s">
        <v>241</v>
      </c>
      <c r="E27" s="8" t="s">
        <v>66</v>
      </c>
      <c r="F27" s="9" t="s">
        <v>25</v>
      </c>
      <c r="G27" s="9">
        <v>2.2241029999999999</v>
      </c>
      <c r="H27" s="9">
        <v>102.244075</v>
      </c>
      <c r="I27" s="12">
        <v>513</v>
      </c>
      <c r="J27" s="13">
        <v>87</v>
      </c>
      <c r="K27" s="12">
        <v>1</v>
      </c>
      <c r="L27" s="12">
        <v>600</v>
      </c>
      <c r="M27" s="24">
        <v>0</v>
      </c>
      <c r="N27" s="24">
        <v>0</v>
      </c>
      <c r="O27" s="24">
        <v>0</v>
      </c>
      <c r="P27" s="24">
        <v>0</v>
      </c>
      <c r="Q27" s="26">
        <f t="shared" si="0"/>
        <v>1</v>
      </c>
      <c r="R27" s="26">
        <f t="shared" si="0"/>
        <v>600</v>
      </c>
    </row>
    <row r="28" spans="1:20" s="2" customFormat="1" ht="49.4" customHeight="1" x14ac:dyDescent="0.35">
      <c r="A28" s="7">
        <v>23</v>
      </c>
      <c r="B28" s="11" t="s">
        <v>64</v>
      </c>
      <c r="C28" s="11" t="s">
        <v>65</v>
      </c>
      <c r="D28" s="11" t="s">
        <v>241</v>
      </c>
      <c r="E28" s="8" t="s">
        <v>67</v>
      </c>
      <c r="F28" s="9" t="s">
        <v>25</v>
      </c>
      <c r="G28" s="9">
        <v>2.2263730000000002</v>
      </c>
      <c r="H28" s="9">
        <v>102.21353000000001</v>
      </c>
      <c r="I28" s="12">
        <v>980</v>
      </c>
      <c r="J28" s="13">
        <v>0</v>
      </c>
      <c r="K28" s="24">
        <v>0</v>
      </c>
      <c r="L28" s="24">
        <v>0</v>
      </c>
      <c r="M28" s="12">
        <v>1</v>
      </c>
      <c r="N28" s="12">
        <v>980</v>
      </c>
      <c r="O28" s="24">
        <v>0</v>
      </c>
      <c r="P28" s="24">
        <v>0</v>
      </c>
      <c r="Q28" s="26">
        <f t="shared" si="0"/>
        <v>1</v>
      </c>
      <c r="R28" s="26">
        <f t="shared" si="0"/>
        <v>980</v>
      </c>
    </row>
    <row r="29" spans="1:20" s="2" customFormat="1" ht="49.4" customHeight="1" x14ac:dyDescent="0.35">
      <c r="A29" s="7">
        <v>24</v>
      </c>
      <c r="B29" s="11" t="s">
        <v>64</v>
      </c>
      <c r="C29" s="11" t="s">
        <v>68</v>
      </c>
      <c r="D29" s="11" t="s">
        <v>68</v>
      </c>
      <c r="E29" s="8" t="s">
        <v>69</v>
      </c>
      <c r="F29" s="9" t="s">
        <v>19</v>
      </c>
      <c r="G29" s="9">
        <v>2.4635669999999998</v>
      </c>
      <c r="H29" s="9">
        <v>102.205185</v>
      </c>
      <c r="I29" s="12">
        <v>965</v>
      </c>
      <c r="J29" s="13">
        <v>7</v>
      </c>
      <c r="K29" s="12">
        <v>1</v>
      </c>
      <c r="L29" s="12">
        <v>972</v>
      </c>
      <c r="M29" s="24">
        <v>0</v>
      </c>
      <c r="N29" s="24">
        <v>0</v>
      </c>
      <c r="O29" s="24">
        <v>0</v>
      </c>
      <c r="P29" s="24">
        <v>0</v>
      </c>
      <c r="Q29" s="26">
        <f t="shared" si="0"/>
        <v>1</v>
      </c>
      <c r="R29" s="26">
        <f t="shared" si="0"/>
        <v>972</v>
      </c>
    </row>
    <row r="30" spans="1:20" s="2" customFormat="1" ht="49.4" customHeight="1" x14ac:dyDescent="0.35">
      <c r="A30" s="7">
        <v>25</v>
      </c>
      <c r="B30" s="11" t="s">
        <v>64</v>
      </c>
      <c r="C30" s="11" t="s">
        <v>68</v>
      </c>
      <c r="D30" s="11" t="s">
        <v>68</v>
      </c>
      <c r="E30" s="8" t="s">
        <v>70</v>
      </c>
      <c r="F30" s="9" t="s">
        <v>25</v>
      </c>
      <c r="G30" s="9">
        <v>2.4454009999999999</v>
      </c>
      <c r="H30" s="9">
        <v>102.218521</v>
      </c>
      <c r="I30" s="12">
        <v>475</v>
      </c>
      <c r="J30" s="13">
        <v>0</v>
      </c>
      <c r="K30" s="24">
        <v>1</v>
      </c>
      <c r="L30" s="24">
        <v>475</v>
      </c>
      <c r="M30" s="12">
        <v>0</v>
      </c>
      <c r="N30" s="12">
        <v>0</v>
      </c>
      <c r="O30" s="24">
        <v>0</v>
      </c>
      <c r="P30" s="24">
        <v>0</v>
      </c>
      <c r="Q30" s="26">
        <f t="shared" si="0"/>
        <v>1</v>
      </c>
      <c r="R30" s="26">
        <f t="shared" si="0"/>
        <v>475</v>
      </c>
    </row>
    <row r="31" spans="1:20" s="2" customFormat="1" ht="49.4" customHeight="1" x14ac:dyDescent="0.35">
      <c r="A31" s="7">
        <v>26</v>
      </c>
      <c r="B31" s="11" t="s">
        <v>64</v>
      </c>
      <c r="C31" s="11" t="s">
        <v>68</v>
      </c>
      <c r="D31" s="11" t="s">
        <v>68</v>
      </c>
      <c r="E31" s="8" t="s">
        <v>71</v>
      </c>
      <c r="F31" s="9" t="s">
        <v>19</v>
      </c>
      <c r="G31" s="9">
        <v>2.4436</v>
      </c>
      <c r="H31" s="9">
        <v>102.21895000000001</v>
      </c>
      <c r="I31" s="12">
        <v>280</v>
      </c>
      <c r="J31" s="13">
        <v>0</v>
      </c>
      <c r="K31" s="12">
        <v>1</v>
      </c>
      <c r="L31" s="12">
        <v>280</v>
      </c>
      <c r="M31" s="24">
        <v>0</v>
      </c>
      <c r="N31" s="24">
        <v>0</v>
      </c>
      <c r="O31" s="24">
        <v>0</v>
      </c>
      <c r="P31" s="24">
        <v>0</v>
      </c>
      <c r="Q31" s="26">
        <f t="shared" si="0"/>
        <v>1</v>
      </c>
      <c r="R31" s="26">
        <f t="shared" si="0"/>
        <v>280</v>
      </c>
    </row>
    <row r="32" spans="1:20" s="2" customFormat="1" ht="49.4" customHeight="1" x14ac:dyDescent="0.35">
      <c r="A32" s="7">
        <v>27</v>
      </c>
      <c r="B32" s="11" t="s">
        <v>64</v>
      </c>
      <c r="C32" s="11" t="s">
        <v>72</v>
      </c>
      <c r="D32" s="11" t="s">
        <v>73</v>
      </c>
      <c r="E32" s="8" t="s">
        <v>74</v>
      </c>
      <c r="F32" s="9" t="s">
        <v>25</v>
      </c>
      <c r="G32" s="9">
        <v>2.2061389999999999</v>
      </c>
      <c r="H32" s="9">
        <v>102.209333</v>
      </c>
      <c r="I32" s="12">
        <v>800</v>
      </c>
      <c r="J32" s="13">
        <v>0</v>
      </c>
      <c r="K32" s="24">
        <v>0</v>
      </c>
      <c r="L32" s="24">
        <v>0</v>
      </c>
      <c r="M32" s="12">
        <v>1</v>
      </c>
      <c r="N32" s="12">
        <v>800</v>
      </c>
      <c r="O32" s="24">
        <v>0</v>
      </c>
      <c r="P32" s="24">
        <v>0</v>
      </c>
      <c r="Q32" s="26">
        <f t="shared" si="0"/>
        <v>1</v>
      </c>
      <c r="R32" s="26">
        <f t="shared" si="0"/>
        <v>800</v>
      </c>
    </row>
    <row r="33" spans="1:20" s="2" customFormat="1" ht="49.4" customHeight="1" x14ac:dyDescent="0.35">
      <c r="A33" s="7">
        <v>28</v>
      </c>
      <c r="B33" s="11" t="s">
        <v>64</v>
      </c>
      <c r="C33" s="11" t="s">
        <v>65</v>
      </c>
      <c r="D33" s="11" t="s">
        <v>241</v>
      </c>
      <c r="E33" s="8" t="s">
        <v>75</v>
      </c>
      <c r="F33" s="9" t="s">
        <v>25</v>
      </c>
      <c r="G33" s="9">
        <v>2.2165110000000001</v>
      </c>
      <c r="H33" s="9">
        <v>102.303453</v>
      </c>
      <c r="I33" s="12">
        <v>407</v>
      </c>
      <c r="J33" s="13">
        <v>0</v>
      </c>
      <c r="K33" s="24">
        <v>0</v>
      </c>
      <c r="L33" s="24">
        <v>0</v>
      </c>
      <c r="M33" s="12">
        <v>1</v>
      </c>
      <c r="N33" s="12">
        <v>407</v>
      </c>
      <c r="O33" s="24">
        <v>0</v>
      </c>
      <c r="P33" s="24">
        <v>0</v>
      </c>
      <c r="Q33" s="26">
        <f t="shared" si="0"/>
        <v>1</v>
      </c>
      <c r="R33" s="26">
        <f t="shared" si="0"/>
        <v>407</v>
      </c>
      <c r="S33" s="42"/>
      <c r="T33" s="42"/>
    </row>
    <row r="34" spans="1:20" s="2" customFormat="1" ht="49.4" customHeight="1" x14ac:dyDescent="0.35">
      <c r="A34" s="7">
        <v>29</v>
      </c>
      <c r="B34" s="11" t="s">
        <v>76</v>
      </c>
      <c r="C34" s="11" t="s">
        <v>77</v>
      </c>
      <c r="D34" s="11" t="s">
        <v>78</v>
      </c>
      <c r="E34" s="8" t="s">
        <v>79</v>
      </c>
      <c r="F34" s="9" t="s">
        <v>25</v>
      </c>
      <c r="G34" s="9">
        <v>2.715344</v>
      </c>
      <c r="H34" s="9">
        <v>101.941046</v>
      </c>
      <c r="I34" s="12">
        <v>680</v>
      </c>
      <c r="J34" s="13">
        <v>824</v>
      </c>
      <c r="K34" s="24">
        <v>0</v>
      </c>
      <c r="L34" s="24">
        <v>0</v>
      </c>
      <c r="M34" s="12">
        <v>1</v>
      </c>
      <c r="N34" s="12">
        <v>1504</v>
      </c>
      <c r="O34" s="24">
        <v>0</v>
      </c>
      <c r="P34" s="24">
        <v>0</v>
      </c>
      <c r="Q34" s="26">
        <f t="shared" si="0"/>
        <v>1</v>
      </c>
      <c r="R34" s="26">
        <f t="shared" si="0"/>
        <v>1504</v>
      </c>
    </row>
    <row r="35" spans="1:20" s="2" customFormat="1" ht="49.4" customHeight="1" x14ac:dyDescent="0.35">
      <c r="A35" s="7">
        <v>30</v>
      </c>
      <c r="B35" s="11" t="s">
        <v>76</v>
      </c>
      <c r="C35" s="11" t="s">
        <v>80</v>
      </c>
      <c r="D35" s="11" t="s">
        <v>80</v>
      </c>
      <c r="E35" s="8" t="s">
        <v>81</v>
      </c>
      <c r="F35" s="9" t="s">
        <v>19</v>
      </c>
      <c r="G35" s="9">
        <v>2.5637279999999998</v>
      </c>
      <c r="H35" s="9">
        <v>101.803826</v>
      </c>
      <c r="I35" s="12">
        <v>625</v>
      </c>
      <c r="J35" s="13">
        <v>34</v>
      </c>
      <c r="K35" s="24">
        <v>0</v>
      </c>
      <c r="L35" s="24">
        <v>0</v>
      </c>
      <c r="M35" s="12">
        <v>1</v>
      </c>
      <c r="N35" s="12">
        <v>659</v>
      </c>
      <c r="O35" s="24">
        <v>0</v>
      </c>
      <c r="P35" s="24">
        <v>0</v>
      </c>
      <c r="Q35" s="26">
        <f t="shared" si="0"/>
        <v>1</v>
      </c>
      <c r="R35" s="26">
        <f t="shared" si="0"/>
        <v>659</v>
      </c>
    </row>
    <row r="36" spans="1:20" s="2" customFormat="1" ht="49.4" customHeight="1" x14ac:dyDescent="0.35">
      <c r="A36" s="7">
        <v>31</v>
      </c>
      <c r="B36" s="11" t="s">
        <v>76</v>
      </c>
      <c r="C36" s="11" t="s">
        <v>77</v>
      </c>
      <c r="D36" s="11" t="s">
        <v>82</v>
      </c>
      <c r="E36" s="8" t="s">
        <v>83</v>
      </c>
      <c r="F36" s="9" t="s">
        <v>19</v>
      </c>
      <c r="G36" s="9">
        <v>2.5958030000000001</v>
      </c>
      <c r="H36" s="9">
        <v>101.956018</v>
      </c>
      <c r="I36" s="12">
        <v>724</v>
      </c>
      <c r="J36" s="13">
        <v>42</v>
      </c>
      <c r="K36" s="24">
        <v>0</v>
      </c>
      <c r="L36" s="24">
        <v>0</v>
      </c>
      <c r="M36" s="12">
        <v>1</v>
      </c>
      <c r="N36" s="12">
        <v>766</v>
      </c>
      <c r="O36" s="24">
        <v>0</v>
      </c>
      <c r="P36" s="24">
        <v>0</v>
      </c>
      <c r="Q36" s="26">
        <f t="shared" si="0"/>
        <v>1</v>
      </c>
      <c r="R36" s="26">
        <f t="shared" si="0"/>
        <v>766</v>
      </c>
      <c r="S36" s="42"/>
    </row>
    <row r="37" spans="1:20" s="2" customFormat="1" ht="49.4" customHeight="1" x14ac:dyDescent="0.35">
      <c r="A37" s="7">
        <v>32</v>
      </c>
      <c r="B37" s="11" t="s">
        <v>84</v>
      </c>
      <c r="C37" s="11" t="s">
        <v>85</v>
      </c>
      <c r="D37" s="11" t="s">
        <v>86</v>
      </c>
      <c r="E37" s="8" t="s">
        <v>87</v>
      </c>
      <c r="F37" s="9" t="s">
        <v>19</v>
      </c>
      <c r="G37" s="9">
        <v>3.7344659999999998</v>
      </c>
      <c r="H37" s="9">
        <v>103.160747</v>
      </c>
      <c r="I37" s="12">
        <v>316</v>
      </c>
      <c r="J37" s="13">
        <v>1</v>
      </c>
      <c r="K37" s="12">
        <v>1</v>
      </c>
      <c r="L37" s="12">
        <v>317</v>
      </c>
      <c r="M37" s="24">
        <v>0</v>
      </c>
      <c r="N37" s="24">
        <v>0</v>
      </c>
      <c r="O37" s="24">
        <v>0</v>
      </c>
      <c r="P37" s="24">
        <v>0</v>
      </c>
      <c r="Q37" s="26">
        <f t="shared" si="0"/>
        <v>1</v>
      </c>
      <c r="R37" s="26">
        <f t="shared" si="0"/>
        <v>317</v>
      </c>
    </row>
    <row r="38" spans="1:20" s="2" customFormat="1" ht="49.4" customHeight="1" x14ac:dyDescent="0.35">
      <c r="A38" s="7">
        <v>33</v>
      </c>
      <c r="B38" s="11" t="s">
        <v>84</v>
      </c>
      <c r="C38" s="11" t="s">
        <v>85</v>
      </c>
      <c r="D38" s="11" t="s">
        <v>85</v>
      </c>
      <c r="E38" s="8" t="s">
        <v>88</v>
      </c>
      <c r="F38" s="9" t="s">
        <v>19</v>
      </c>
      <c r="G38" s="9">
        <v>3.7631009999999998</v>
      </c>
      <c r="H38" s="9">
        <v>103.308549</v>
      </c>
      <c r="I38" s="12">
        <v>497</v>
      </c>
      <c r="J38" s="13">
        <v>26</v>
      </c>
      <c r="K38" s="24">
        <v>0</v>
      </c>
      <c r="L38" s="24">
        <v>0</v>
      </c>
      <c r="M38" s="12">
        <v>1</v>
      </c>
      <c r="N38" s="12">
        <v>523</v>
      </c>
      <c r="O38" s="24">
        <v>0</v>
      </c>
      <c r="P38" s="24">
        <v>0</v>
      </c>
      <c r="Q38" s="26">
        <f t="shared" si="0"/>
        <v>1</v>
      </c>
      <c r="R38" s="26">
        <f t="shared" si="0"/>
        <v>523</v>
      </c>
    </row>
    <row r="39" spans="1:20" s="2" customFormat="1" ht="49.4" customHeight="1" x14ac:dyDescent="0.35">
      <c r="A39" s="7">
        <v>34</v>
      </c>
      <c r="B39" s="11" t="s">
        <v>84</v>
      </c>
      <c r="C39" s="11" t="s">
        <v>85</v>
      </c>
      <c r="D39" s="11" t="s">
        <v>86</v>
      </c>
      <c r="E39" s="8" t="s">
        <v>89</v>
      </c>
      <c r="F39" s="9" t="s">
        <v>19</v>
      </c>
      <c r="G39" s="9">
        <v>3.7446660000000001</v>
      </c>
      <c r="H39" s="9">
        <v>103.12388799999999</v>
      </c>
      <c r="I39" s="12">
        <v>483</v>
      </c>
      <c r="J39" s="13">
        <v>17</v>
      </c>
      <c r="K39" s="12">
        <v>1</v>
      </c>
      <c r="L39" s="12">
        <v>500</v>
      </c>
      <c r="M39" s="12">
        <v>0</v>
      </c>
      <c r="N39" s="12">
        <v>0</v>
      </c>
      <c r="O39" s="12">
        <v>0</v>
      </c>
      <c r="P39" s="9">
        <v>0</v>
      </c>
      <c r="Q39" s="26">
        <f t="shared" si="0"/>
        <v>1</v>
      </c>
      <c r="R39" s="26">
        <f t="shared" si="0"/>
        <v>500</v>
      </c>
    </row>
    <row r="40" spans="1:20" s="2" customFormat="1" ht="49.4" customHeight="1" x14ac:dyDescent="0.35">
      <c r="A40" s="7">
        <v>35</v>
      </c>
      <c r="B40" s="45" t="s">
        <v>84</v>
      </c>
      <c r="C40" s="45" t="s">
        <v>85</v>
      </c>
      <c r="D40" s="45" t="s">
        <v>85</v>
      </c>
      <c r="E40" s="67" t="s">
        <v>90</v>
      </c>
      <c r="F40" s="47" t="s">
        <v>19</v>
      </c>
      <c r="G40" s="63">
        <v>3.762451</v>
      </c>
      <c r="H40" s="63">
        <v>103.308268</v>
      </c>
      <c r="I40" s="55">
        <v>136</v>
      </c>
      <c r="J40" s="55">
        <v>0</v>
      </c>
      <c r="K40" s="48">
        <v>0</v>
      </c>
      <c r="L40" s="48">
        <v>0</v>
      </c>
      <c r="M40" s="69">
        <v>1</v>
      </c>
      <c r="N40" s="70">
        <v>136</v>
      </c>
      <c r="O40" s="50">
        <v>0</v>
      </c>
      <c r="P40" s="56">
        <v>0</v>
      </c>
      <c r="Q40" s="26">
        <f t="shared" si="0"/>
        <v>1</v>
      </c>
      <c r="R40" s="71">
        <f t="shared" si="0"/>
        <v>136</v>
      </c>
    </row>
    <row r="41" spans="1:20" s="2" customFormat="1" ht="49.4" customHeight="1" x14ac:dyDescent="0.35">
      <c r="A41" s="7">
        <v>36</v>
      </c>
      <c r="B41" s="45" t="s">
        <v>84</v>
      </c>
      <c r="C41" s="45" t="s">
        <v>85</v>
      </c>
      <c r="D41" s="45" t="s">
        <v>85</v>
      </c>
      <c r="E41" s="52" t="s">
        <v>91</v>
      </c>
      <c r="F41" s="47" t="s">
        <v>19</v>
      </c>
      <c r="G41" s="63">
        <v>3.762451</v>
      </c>
      <c r="H41" s="63">
        <v>103.308268</v>
      </c>
      <c r="I41" s="55">
        <v>120</v>
      </c>
      <c r="J41" s="55">
        <v>0</v>
      </c>
      <c r="K41" s="48">
        <v>0</v>
      </c>
      <c r="L41" s="48">
        <v>0</v>
      </c>
      <c r="M41" s="48">
        <v>0</v>
      </c>
      <c r="N41" s="48">
        <v>0</v>
      </c>
      <c r="O41" s="50">
        <v>1</v>
      </c>
      <c r="P41" s="56">
        <v>120</v>
      </c>
      <c r="Q41" s="26">
        <f t="shared" si="0"/>
        <v>1</v>
      </c>
      <c r="R41" s="51">
        <f t="shared" si="0"/>
        <v>120</v>
      </c>
    </row>
    <row r="42" spans="1:20" s="2" customFormat="1" ht="49.4" customHeight="1" x14ac:dyDescent="0.35">
      <c r="A42" s="7">
        <v>37</v>
      </c>
      <c r="B42" s="45" t="s">
        <v>84</v>
      </c>
      <c r="C42" s="45" t="s">
        <v>85</v>
      </c>
      <c r="D42" s="45" t="s">
        <v>85</v>
      </c>
      <c r="E42" s="52" t="s">
        <v>92</v>
      </c>
      <c r="F42" s="47" t="s">
        <v>19</v>
      </c>
      <c r="G42" s="63">
        <v>3.762451</v>
      </c>
      <c r="H42" s="63">
        <v>103.308268</v>
      </c>
      <c r="I42" s="55">
        <v>106</v>
      </c>
      <c r="J42" s="55">
        <v>0</v>
      </c>
      <c r="K42" s="48">
        <v>0</v>
      </c>
      <c r="L42" s="48">
        <v>0</v>
      </c>
      <c r="M42" s="48">
        <v>0</v>
      </c>
      <c r="N42" s="48">
        <v>0</v>
      </c>
      <c r="O42" s="50">
        <v>1</v>
      </c>
      <c r="P42" s="56">
        <v>106</v>
      </c>
      <c r="Q42" s="26">
        <f t="shared" si="0"/>
        <v>1</v>
      </c>
      <c r="R42" s="51">
        <f t="shared" si="0"/>
        <v>106</v>
      </c>
    </row>
    <row r="43" spans="1:20" s="2" customFormat="1" ht="49.4" customHeight="1" x14ac:dyDescent="0.35">
      <c r="A43" s="7">
        <v>38</v>
      </c>
      <c r="B43" s="45" t="s">
        <v>84</v>
      </c>
      <c r="C43" s="45" t="s">
        <v>85</v>
      </c>
      <c r="D43" s="45" t="s">
        <v>85</v>
      </c>
      <c r="E43" s="52" t="s">
        <v>93</v>
      </c>
      <c r="F43" s="47" t="s">
        <v>19</v>
      </c>
      <c r="G43" s="63">
        <v>3.762451</v>
      </c>
      <c r="H43" s="63">
        <v>103.308268</v>
      </c>
      <c r="I43" s="55">
        <v>100</v>
      </c>
      <c r="J43" s="55">
        <v>0</v>
      </c>
      <c r="K43" s="48">
        <v>0</v>
      </c>
      <c r="L43" s="48">
        <v>0</v>
      </c>
      <c r="M43" s="48">
        <v>0</v>
      </c>
      <c r="N43" s="48">
        <v>0</v>
      </c>
      <c r="O43" s="50">
        <v>1</v>
      </c>
      <c r="P43" s="56">
        <v>100</v>
      </c>
      <c r="Q43" s="26">
        <f t="shared" si="0"/>
        <v>1</v>
      </c>
      <c r="R43" s="51">
        <f t="shared" si="0"/>
        <v>100</v>
      </c>
    </row>
    <row r="44" spans="1:20" s="2" customFormat="1" ht="49.4" customHeight="1" x14ac:dyDescent="0.35">
      <c r="A44" s="7">
        <v>39</v>
      </c>
      <c r="B44" s="45" t="s">
        <v>84</v>
      </c>
      <c r="C44" s="45" t="s">
        <v>85</v>
      </c>
      <c r="D44" s="45" t="s">
        <v>85</v>
      </c>
      <c r="E44" s="52" t="s">
        <v>94</v>
      </c>
      <c r="F44" s="47" t="s">
        <v>19</v>
      </c>
      <c r="G44" s="63">
        <v>3.762451</v>
      </c>
      <c r="H44" s="63">
        <v>103.308268</v>
      </c>
      <c r="I44" s="55">
        <v>126</v>
      </c>
      <c r="J44" s="55">
        <v>0</v>
      </c>
      <c r="K44" s="48">
        <v>0</v>
      </c>
      <c r="L44" s="48">
        <v>0</v>
      </c>
      <c r="M44" s="48">
        <v>0</v>
      </c>
      <c r="N44" s="48">
        <v>0</v>
      </c>
      <c r="O44" s="50">
        <v>1</v>
      </c>
      <c r="P44" s="56">
        <v>126</v>
      </c>
      <c r="Q44" s="26">
        <f t="shared" si="0"/>
        <v>1</v>
      </c>
      <c r="R44" s="51">
        <f t="shared" si="0"/>
        <v>126</v>
      </c>
    </row>
    <row r="45" spans="1:20" s="2" customFormat="1" ht="49.4" customHeight="1" x14ac:dyDescent="0.35">
      <c r="A45" s="7">
        <v>40</v>
      </c>
      <c r="B45" s="45" t="s">
        <v>84</v>
      </c>
      <c r="C45" s="45" t="s">
        <v>85</v>
      </c>
      <c r="D45" s="45" t="s">
        <v>85</v>
      </c>
      <c r="E45" s="52" t="s">
        <v>95</v>
      </c>
      <c r="F45" s="47" t="s">
        <v>19</v>
      </c>
      <c r="G45" s="63">
        <v>3.762451</v>
      </c>
      <c r="H45" s="63">
        <v>103.308268</v>
      </c>
      <c r="I45" s="55">
        <v>175</v>
      </c>
      <c r="J45" s="55">
        <v>0</v>
      </c>
      <c r="K45" s="48">
        <v>0</v>
      </c>
      <c r="L45" s="48">
        <v>0</v>
      </c>
      <c r="M45" s="48">
        <v>0</v>
      </c>
      <c r="N45" s="48">
        <v>0</v>
      </c>
      <c r="O45" s="50">
        <v>1</v>
      </c>
      <c r="P45" s="56">
        <v>175</v>
      </c>
      <c r="Q45" s="26">
        <f t="shared" si="0"/>
        <v>1</v>
      </c>
      <c r="R45" s="51">
        <f t="shared" si="0"/>
        <v>175</v>
      </c>
    </row>
    <row r="46" spans="1:20" s="2" customFormat="1" ht="49.4" customHeight="1" x14ac:dyDescent="0.35">
      <c r="A46" s="7">
        <v>41</v>
      </c>
      <c r="B46" s="45" t="s">
        <v>84</v>
      </c>
      <c r="C46" s="45" t="s">
        <v>86</v>
      </c>
      <c r="D46" s="45" t="s">
        <v>85</v>
      </c>
      <c r="E46" s="52" t="s">
        <v>248</v>
      </c>
      <c r="F46" s="47" t="s">
        <v>19</v>
      </c>
      <c r="G46" s="63">
        <v>3.732955</v>
      </c>
      <c r="H46" s="63">
        <v>103.129525</v>
      </c>
      <c r="I46" s="55">
        <v>1065</v>
      </c>
      <c r="J46" s="55">
        <v>0</v>
      </c>
      <c r="K46" s="48">
        <v>0</v>
      </c>
      <c r="L46" s="48">
        <v>0</v>
      </c>
      <c r="M46" s="48">
        <v>0</v>
      </c>
      <c r="N46" s="48">
        <v>0</v>
      </c>
      <c r="O46" s="50">
        <v>1</v>
      </c>
      <c r="P46" s="56">
        <f>I46</f>
        <v>1065</v>
      </c>
      <c r="Q46" s="26">
        <f t="shared" si="0"/>
        <v>1</v>
      </c>
      <c r="R46" s="51">
        <f t="shared" si="0"/>
        <v>1065</v>
      </c>
    </row>
    <row r="47" spans="1:20" s="2" customFormat="1" ht="49.4" customHeight="1" x14ac:dyDescent="0.35">
      <c r="A47" s="7">
        <v>42</v>
      </c>
      <c r="B47" s="45" t="s">
        <v>84</v>
      </c>
      <c r="C47" s="45" t="s">
        <v>85</v>
      </c>
      <c r="D47" s="45" t="s">
        <v>86</v>
      </c>
      <c r="E47" s="52" t="s">
        <v>99</v>
      </c>
      <c r="F47" s="47" t="s">
        <v>19</v>
      </c>
      <c r="G47" s="63">
        <v>3.734461</v>
      </c>
      <c r="H47" s="63">
        <v>103.162936</v>
      </c>
      <c r="I47" s="55">
        <v>0</v>
      </c>
      <c r="J47" s="55">
        <v>255</v>
      </c>
      <c r="K47" s="48">
        <v>0</v>
      </c>
      <c r="L47" s="48">
        <v>0</v>
      </c>
      <c r="M47" s="48">
        <v>0</v>
      </c>
      <c r="N47" s="48">
        <v>0</v>
      </c>
      <c r="O47" s="50">
        <v>1</v>
      </c>
      <c r="P47" s="56">
        <v>255</v>
      </c>
      <c r="Q47" s="26">
        <f t="shared" si="0"/>
        <v>1</v>
      </c>
      <c r="R47" s="51">
        <f t="shared" si="0"/>
        <v>255</v>
      </c>
      <c r="S47" s="42"/>
    </row>
    <row r="48" spans="1:20" s="2" customFormat="1" ht="49.4" customHeight="1" x14ac:dyDescent="0.35">
      <c r="A48" s="7">
        <v>43</v>
      </c>
      <c r="B48" s="11" t="s">
        <v>100</v>
      </c>
      <c r="C48" s="11" t="s">
        <v>101</v>
      </c>
      <c r="D48" s="11" t="s">
        <v>102</v>
      </c>
      <c r="E48" s="8" t="s">
        <v>103</v>
      </c>
      <c r="F48" s="9" t="s">
        <v>25</v>
      </c>
      <c r="G48" s="9">
        <v>4.6783140000000003</v>
      </c>
      <c r="H48" s="9">
        <v>101.078284</v>
      </c>
      <c r="I48" s="12">
        <v>1011</v>
      </c>
      <c r="J48" s="13">
        <v>0</v>
      </c>
      <c r="K48" s="12">
        <v>1</v>
      </c>
      <c r="L48" s="12">
        <v>1011</v>
      </c>
      <c r="M48" s="24">
        <v>0</v>
      </c>
      <c r="N48" s="24">
        <v>0</v>
      </c>
      <c r="O48" s="24">
        <v>0</v>
      </c>
      <c r="P48" s="24">
        <v>0</v>
      </c>
      <c r="Q48" s="26">
        <f t="shared" si="0"/>
        <v>1</v>
      </c>
      <c r="R48" s="26">
        <f t="shared" si="0"/>
        <v>1011</v>
      </c>
    </row>
    <row r="49" spans="1:19" s="2" customFormat="1" ht="49.4" customHeight="1" x14ac:dyDescent="0.35">
      <c r="A49" s="7">
        <v>44</v>
      </c>
      <c r="B49" s="11" t="s">
        <v>100</v>
      </c>
      <c r="C49" s="11" t="s">
        <v>101</v>
      </c>
      <c r="D49" s="11" t="s">
        <v>104</v>
      </c>
      <c r="E49" s="8" t="s">
        <v>105</v>
      </c>
      <c r="F49" s="9" t="s">
        <v>25</v>
      </c>
      <c r="G49" s="9">
        <v>4.5856820000000003</v>
      </c>
      <c r="H49" s="9">
        <v>101.075436</v>
      </c>
      <c r="I49" s="12">
        <v>456</v>
      </c>
      <c r="J49" s="13">
        <v>0</v>
      </c>
      <c r="K49" s="12">
        <v>1</v>
      </c>
      <c r="L49" s="12">
        <v>456</v>
      </c>
      <c r="M49" s="24">
        <v>0</v>
      </c>
      <c r="N49" s="24">
        <v>0</v>
      </c>
      <c r="O49" s="24">
        <v>0</v>
      </c>
      <c r="P49" s="24">
        <v>0</v>
      </c>
      <c r="Q49" s="26">
        <f t="shared" si="0"/>
        <v>1</v>
      </c>
      <c r="R49" s="26">
        <f t="shared" si="0"/>
        <v>456</v>
      </c>
    </row>
    <row r="50" spans="1:19" s="2" customFormat="1" ht="49.4" customHeight="1" x14ac:dyDescent="0.35">
      <c r="A50" s="7">
        <v>45</v>
      </c>
      <c r="B50" s="11" t="s">
        <v>100</v>
      </c>
      <c r="C50" s="11" t="s">
        <v>106</v>
      </c>
      <c r="D50" s="11" t="s">
        <v>107</v>
      </c>
      <c r="E50" s="8" t="s">
        <v>108</v>
      </c>
      <c r="F50" s="9" t="s">
        <v>19</v>
      </c>
      <c r="G50" s="9">
        <v>4.8953790000000001</v>
      </c>
      <c r="H50" s="9">
        <v>100.694793</v>
      </c>
      <c r="I50" s="12">
        <v>427</v>
      </c>
      <c r="J50" s="13">
        <v>98</v>
      </c>
      <c r="K50" s="12">
        <v>1</v>
      </c>
      <c r="L50" s="12">
        <v>229</v>
      </c>
      <c r="M50" s="24">
        <v>0</v>
      </c>
      <c r="N50" s="24">
        <v>0</v>
      </c>
      <c r="O50" s="24">
        <v>0</v>
      </c>
      <c r="P50" s="24">
        <v>0</v>
      </c>
      <c r="Q50" s="26">
        <f t="shared" si="0"/>
        <v>1</v>
      </c>
      <c r="R50" s="26">
        <f t="shared" si="0"/>
        <v>229</v>
      </c>
    </row>
    <row r="51" spans="1:19" s="2" customFormat="1" ht="49.4" customHeight="1" x14ac:dyDescent="0.35">
      <c r="A51" s="7">
        <v>46</v>
      </c>
      <c r="B51" s="11" t="s">
        <v>100</v>
      </c>
      <c r="C51" s="11" t="s">
        <v>106</v>
      </c>
      <c r="D51" s="11" t="s">
        <v>107</v>
      </c>
      <c r="E51" s="8" t="s">
        <v>109</v>
      </c>
      <c r="F51" s="9" t="s">
        <v>19</v>
      </c>
      <c r="G51" s="9">
        <v>4.8927360000000002</v>
      </c>
      <c r="H51" s="9">
        <v>100.700805</v>
      </c>
      <c r="I51" s="16" t="s">
        <v>40</v>
      </c>
      <c r="J51" s="15" t="s">
        <v>40</v>
      </c>
      <c r="K51" s="12">
        <v>1</v>
      </c>
      <c r="L51" s="12">
        <v>296</v>
      </c>
      <c r="M51" s="24">
        <v>0</v>
      </c>
      <c r="N51" s="24">
        <v>0</v>
      </c>
      <c r="O51" s="24">
        <v>0</v>
      </c>
      <c r="P51" s="24">
        <v>0</v>
      </c>
      <c r="Q51" s="26">
        <f t="shared" si="0"/>
        <v>1</v>
      </c>
      <c r="R51" s="26">
        <f t="shared" si="0"/>
        <v>296</v>
      </c>
    </row>
    <row r="52" spans="1:19" s="2" customFormat="1" ht="49.4" customHeight="1" x14ac:dyDescent="0.35">
      <c r="A52" s="7">
        <v>47</v>
      </c>
      <c r="B52" s="11" t="s">
        <v>100</v>
      </c>
      <c r="C52" s="11" t="s">
        <v>101</v>
      </c>
      <c r="D52" s="11" t="s">
        <v>110</v>
      </c>
      <c r="E52" s="8" t="s">
        <v>111</v>
      </c>
      <c r="F52" s="9" t="s">
        <v>25</v>
      </c>
      <c r="G52" s="9">
        <v>4.6057740000000003</v>
      </c>
      <c r="H52" s="9">
        <v>101.09760199999999</v>
      </c>
      <c r="I52" s="12">
        <v>250</v>
      </c>
      <c r="J52" s="13">
        <v>2</v>
      </c>
      <c r="K52" s="24">
        <v>1</v>
      </c>
      <c r="L52" s="24">
        <v>252</v>
      </c>
      <c r="M52" s="12">
        <v>0</v>
      </c>
      <c r="N52" s="12">
        <v>0</v>
      </c>
      <c r="O52" s="24">
        <v>0</v>
      </c>
      <c r="P52" s="24">
        <v>0</v>
      </c>
      <c r="Q52" s="26">
        <f t="shared" si="0"/>
        <v>1</v>
      </c>
      <c r="R52" s="26">
        <f t="shared" si="0"/>
        <v>252</v>
      </c>
    </row>
    <row r="53" spans="1:19" s="2" customFormat="1" ht="49.4" customHeight="1" x14ac:dyDescent="0.35">
      <c r="A53" s="7">
        <v>48</v>
      </c>
      <c r="B53" s="11" t="s">
        <v>100</v>
      </c>
      <c r="C53" s="11" t="s">
        <v>112</v>
      </c>
      <c r="D53" s="11" t="s">
        <v>113</v>
      </c>
      <c r="E53" s="8" t="s">
        <v>114</v>
      </c>
      <c r="F53" s="9" t="s">
        <v>19</v>
      </c>
      <c r="G53" s="9">
        <v>5.0166570000000004</v>
      </c>
      <c r="H53" s="9">
        <v>100.501051</v>
      </c>
      <c r="I53" s="12">
        <v>1186</v>
      </c>
      <c r="J53" s="13">
        <v>62</v>
      </c>
      <c r="K53" s="12">
        <v>1</v>
      </c>
      <c r="L53" s="12">
        <v>704</v>
      </c>
      <c r="M53" s="24">
        <v>0</v>
      </c>
      <c r="N53" s="24">
        <v>0</v>
      </c>
      <c r="O53" s="24">
        <v>0</v>
      </c>
      <c r="P53" s="24">
        <v>0</v>
      </c>
      <c r="Q53" s="26">
        <f t="shared" si="0"/>
        <v>1</v>
      </c>
      <c r="R53" s="26">
        <f t="shared" si="0"/>
        <v>704</v>
      </c>
    </row>
    <row r="54" spans="1:19" s="2" customFormat="1" ht="49.4" customHeight="1" x14ac:dyDescent="0.35">
      <c r="A54" s="7">
        <v>49</v>
      </c>
      <c r="B54" s="11" t="s">
        <v>100</v>
      </c>
      <c r="C54" s="11" t="s">
        <v>112</v>
      </c>
      <c r="D54" s="11" t="s">
        <v>113</v>
      </c>
      <c r="E54" s="8" t="s">
        <v>115</v>
      </c>
      <c r="F54" s="9" t="s">
        <v>19</v>
      </c>
      <c r="G54" s="9">
        <v>5.0114260000000002</v>
      </c>
      <c r="H54" s="9">
        <v>100.500159</v>
      </c>
      <c r="I54" s="16" t="s">
        <v>40</v>
      </c>
      <c r="J54" s="15" t="s">
        <v>40</v>
      </c>
      <c r="K54" s="12">
        <v>1</v>
      </c>
      <c r="L54" s="12">
        <v>544</v>
      </c>
      <c r="M54" s="24">
        <v>0</v>
      </c>
      <c r="N54" s="24">
        <v>0</v>
      </c>
      <c r="O54" s="24">
        <v>0</v>
      </c>
      <c r="P54" s="24">
        <v>0</v>
      </c>
      <c r="Q54" s="26">
        <f t="shared" si="0"/>
        <v>1</v>
      </c>
      <c r="R54" s="26">
        <f t="shared" si="0"/>
        <v>544</v>
      </c>
    </row>
    <row r="55" spans="1:19" s="2" customFormat="1" ht="49.4" customHeight="1" x14ac:dyDescent="0.35">
      <c r="A55" s="7">
        <v>50</v>
      </c>
      <c r="B55" s="11" t="s">
        <v>100</v>
      </c>
      <c r="C55" s="11" t="s">
        <v>101</v>
      </c>
      <c r="D55" s="11" t="s">
        <v>104</v>
      </c>
      <c r="E55" s="8" t="s">
        <v>116</v>
      </c>
      <c r="F55" s="9" t="s">
        <v>25</v>
      </c>
      <c r="G55" s="9">
        <v>4.5830549999999999</v>
      </c>
      <c r="H55" s="9">
        <v>101.0676</v>
      </c>
      <c r="I55" s="12">
        <v>616</v>
      </c>
      <c r="J55" s="13">
        <v>0</v>
      </c>
      <c r="K55" s="12">
        <v>1</v>
      </c>
      <c r="L55" s="12">
        <v>616</v>
      </c>
      <c r="M55" s="24">
        <v>0</v>
      </c>
      <c r="N55" s="24">
        <v>0</v>
      </c>
      <c r="O55" s="24">
        <v>0</v>
      </c>
      <c r="P55" s="24">
        <v>0</v>
      </c>
      <c r="Q55" s="26">
        <f t="shared" si="0"/>
        <v>1</v>
      </c>
      <c r="R55" s="26">
        <f t="shared" si="0"/>
        <v>616</v>
      </c>
    </row>
    <row r="56" spans="1:19" s="2" customFormat="1" ht="49.4" customHeight="1" x14ac:dyDescent="0.35">
      <c r="A56" s="7">
        <v>51</v>
      </c>
      <c r="B56" s="11" t="s">
        <v>100</v>
      </c>
      <c r="C56" s="11" t="s">
        <v>117</v>
      </c>
      <c r="D56" s="11" t="s">
        <v>118</v>
      </c>
      <c r="E56" s="8" t="s">
        <v>119</v>
      </c>
      <c r="F56" s="9" t="s">
        <v>19</v>
      </c>
      <c r="G56" s="9">
        <v>4.501957</v>
      </c>
      <c r="H56" s="9">
        <v>101.129655</v>
      </c>
      <c r="I56" s="12">
        <v>342</v>
      </c>
      <c r="J56" s="13">
        <v>34</v>
      </c>
      <c r="K56" s="12">
        <v>1</v>
      </c>
      <c r="L56" s="12">
        <v>376</v>
      </c>
      <c r="M56" s="12">
        <v>0</v>
      </c>
      <c r="N56" s="12">
        <v>0</v>
      </c>
      <c r="O56" s="24">
        <v>0</v>
      </c>
      <c r="P56" s="24">
        <v>0</v>
      </c>
      <c r="Q56" s="26">
        <f t="shared" si="0"/>
        <v>1</v>
      </c>
      <c r="R56" s="26">
        <f t="shared" si="0"/>
        <v>376</v>
      </c>
    </row>
    <row r="57" spans="1:19" s="2" customFormat="1" ht="49.4" customHeight="1" x14ac:dyDescent="0.35">
      <c r="A57" s="7">
        <v>52</v>
      </c>
      <c r="B57" s="11" t="s">
        <v>100</v>
      </c>
      <c r="C57" s="11" t="s">
        <v>120</v>
      </c>
      <c r="D57" s="11" t="s">
        <v>121</v>
      </c>
      <c r="E57" s="8" t="s">
        <v>122</v>
      </c>
      <c r="F57" s="9" t="s">
        <v>25</v>
      </c>
      <c r="G57" s="9">
        <v>4.3135469999999998</v>
      </c>
      <c r="H57" s="9">
        <v>101.131908</v>
      </c>
      <c r="I57" s="12">
        <v>324</v>
      </c>
      <c r="J57" s="13">
        <v>285</v>
      </c>
      <c r="K57" s="12">
        <v>1</v>
      </c>
      <c r="L57" s="12">
        <v>609</v>
      </c>
      <c r="M57" s="24">
        <v>0</v>
      </c>
      <c r="N57" s="24">
        <v>0</v>
      </c>
      <c r="O57" s="24">
        <v>0</v>
      </c>
      <c r="P57" s="24">
        <v>0</v>
      </c>
      <c r="Q57" s="26">
        <f t="shared" si="0"/>
        <v>1</v>
      </c>
      <c r="R57" s="26">
        <f t="shared" si="0"/>
        <v>609</v>
      </c>
    </row>
    <row r="58" spans="1:19" s="2" customFormat="1" ht="49.4" customHeight="1" x14ac:dyDescent="0.35">
      <c r="A58" s="7">
        <v>53</v>
      </c>
      <c r="B58" s="11" t="s">
        <v>100</v>
      </c>
      <c r="C58" s="11" t="s">
        <v>123</v>
      </c>
      <c r="D58" s="11" t="s">
        <v>124</v>
      </c>
      <c r="E58" s="8" t="s">
        <v>125</v>
      </c>
      <c r="F58" s="9" t="s">
        <v>25</v>
      </c>
      <c r="G58" s="9">
        <v>4.1528270000000003</v>
      </c>
      <c r="H58" s="9">
        <v>101.272857</v>
      </c>
      <c r="I58" s="12">
        <v>626</v>
      </c>
      <c r="J58" s="13">
        <v>21</v>
      </c>
      <c r="K58" s="12">
        <v>1</v>
      </c>
      <c r="L58" s="12">
        <v>647</v>
      </c>
      <c r="M58" s="24">
        <v>0</v>
      </c>
      <c r="N58" s="24">
        <v>0</v>
      </c>
      <c r="O58" s="24">
        <v>0</v>
      </c>
      <c r="P58" s="24">
        <v>0</v>
      </c>
      <c r="Q58" s="26">
        <f t="shared" si="0"/>
        <v>1</v>
      </c>
      <c r="R58" s="26">
        <f t="shared" si="0"/>
        <v>647</v>
      </c>
    </row>
    <row r="59" spans="1:19" s="2" customFormat="1" ht="49.4" customHeight="1" x14ac:dyDescent="0.35">
      <c r="A59" s="7">
        <v>54</v>
      </c>
      <c r="B59" s="11" t="s">
        <v>100</v>
      </c>
      <c r="C59" s="11" t="s">
        <v>126</v>
      </c>
      <c r="D59" s="11" t="s">
        <v>127</v>
      </c>
      <c r="E59" s="8" t="s">
        <v>128</v>
      </c>
      <c r="F59" s="9" t="s">
        <v>19</v>
      </c>
      <c r="G59" s="9">
        <v>4.2887500000000003</v>
      </c>
      <c r="H59" s="9">
        <v>100.640278</v>
      </c>
      <c r="I59" s="12">
        <v>269</v>
      </c>
      <c r="J59" s="13">
        <v>16</v>
      </c>
      <c r="K59" s="12">
        <v>1</v>
      </c>
      <c r="L59" s="12">
        <v>285</v>
      </c>
      <c r="M59" s="24">
        <v>0</v>
      </c>
      <c r="N59" s="24">
        <v>0</v>
      </c>
      <c r="O59" s="24">
        <v>0</v>
      </c>
      <c r="P59" s="24">
        <v>0</v>
      </c>
      <c r="Q59" s="26">
        <f t="shared" si="0"/>
        <v>1</v>
      </c>
      <c r="R59" s="26">
        <f t="shared" si="0"/>
        <v>285</v>
      </c>
    </row>
    <row r="60" spans="1:19" s="2" customFormat="1" ht="49.4" customHeight="1" x14ac:dyDescent="0.35">
      <c r="A60" s="7">
        <v>55</v>
      </c>
      <c r="B60" s="11" t="s">
        <v>100</v>
      </c>
      <c r="C60" s="11" t="s">
        <v>126</v>
      </c>
      <c r="D60" s="11" t="s">
        <v>127</v>
      </c>
      <c r="E60" s="8" t="s">
        <v>129</v>
      </c>
      <c r="F60" s="9" t="s">
        <v>19</v>
      </c>
      <c r="G60" s="9">
        <v>4.2903169999999999</v>
      </c>
      <c r="H60" s="9">
        <v>100.63932</v>
      </c>
      <c r="I60" s="12">
        <v>311</v>
      </c>
      <c r="J60" s="13">
        <v>27</v>
      </c>
      <c r="K60" s="12">
        <v>1</v>
      </c>
      <c r="L60" s="12">
        <v>338</v>
      </c>
      <c r="M60" s="24">
        <v>0</v>
      </c>
      <c r="N60" s="24">
        <v>0</v>
      </c>
      <c r="O60" s="24">
        <v>0</v>
      </c>
      <c r="P60" s="24">
        <v>0</v>
      </c>
      <c r="Q60" s="26">
        <f t="shared" si="0"/>
        <v>1</v>
      </c>
      <c r="R60" s="26">
        <f t="shared" si="0"/>
        <v>338</v>
      </c>
    </row>
    <row r="61" spans="1:19" s="2" customFormat="1" ht="59.15" customHeight="1" x14ac:dyDescent="0.35">
      <c r="A61" s="7">
        <v>56</v>
      </c>
      <c r="B61" s="11" t="s">
        <v>100</v>
      </c>
      <c r="C61" s="11" t="s">
        <v>126</v>
      </c>
      <c r="D61" s="11" t="s">
        <v>127</v>
      </c>
      <c r="E61" s="8" t="s">
        <v>130</v>
      </c>
      <c r="F61" s="9" t="s">
        <v>19</v>
      </c>
      <c r="G61" s="9">
        <v>4.22879</v>
      </c>
      <c r="H61" s="9">
        <v>100.784616</v>
      </c>
      <c r="I61" s="12">
        <v>836</v>
      </c>
      <c r="J61" s="13">
        <v>0</v>
      </c>
      <c r="K61" s="12">
        <v>1</v>
      </c>
      <c r="L61" s="12">
        <v>836</v>
      </c>
      <c r="M61" s="24">
        <v>0</v>
      </c>
      <c r="N61" s="24">
        <v>0</v>
      </c>
      <c r="O61" s="24">
        <v>0</v>
      </c>
      <c r="P61" s="24">
        <v>0</v>
      </c>
      <c r="Q61" s="26">
        <f t="shared" si="0"/>
        <v>1</v>
      </c>
      <c r="R61" s="26">
        <f t="shared" si="0"/>
        <v>836</v>
      </c>
    </row>
    <row r="62" spans="1:19" s="2" customFormat="1" ht="59.15" customHeight="1" x14ac:dyDescent="0.35">
      <c r="A62" s="7">
        <v>57</v>
      </c>
      <c r="B62" s="11" t="s">
        <v>100</v>
      </c>
      <c r="C62" s="11" t="s">
        <v>126</v>
      </c>
      <c r="D62" s="11" t="s">
        <v>127</v>
      </c>
      <c r="E62" s="8" t="s">
        <v>131</v>
      </c>
      <c r="F62" s="9" t="s">
        <v>19</v>
      </c>
      <c r="G62" s="65">
        <v>4.22879</v>
      </c>
      <c r="H62" s="65">
        <v>100.78730400000001</v>
      </c>
      <c r="I62" s="66">
        <v>353</v>
      </c>
      <c r="J62" s="66">
        <v>79</v>
      </c>
      <c r="K62" s="12">
        <v>1</v>
      </c>
      <c r="L62" s="12">
        <v>432</v>
      </c>
      <c r="M62" s="12">
        <v>0</v>
      </c>
      <c r="N62" s="12">
        <v>0</v>
      </c>
      <c r="O62" s="24">
        <v>0</v>
      </c>
      <c r="P62" s="24">
        <v>0</v>
      </c>
      <c r="Q62" s="26">
        <f t="shared" si="0"/>
        <v>1</v>
      </c>
      <c r="R62" s="26">
        <f t="shared" si="0"/>
        <v>432</v>
      </c>
    </row>
    <row r="63" spans="1:19" s="2" customFormat="1" ht="48.65" customHeight="1" x14ac:dyDescent="0.35">
      <c r="A63" s="7">
        <v>58</v>
      </c>
      <c r="B63" s="45" t="s">
        <v>100</v>
      </c>
      <c r="C63" s="45" t="s">
        <v>132</v>
      </c>
      <c r="D63" s="45" t="s">
        <v>118</v>
      </c>
      <c r="E63" s="46" t="s">
        <v>133</v>
      </c>
      <c r="F63" s="47" t="s">
        <v>19</v>
      </c>
      <c r="G63" s="63">
        <v>4.5151079999999997</v>
      </c>
      <c r="H63" s="63">
        <v>101.12593699999999</v>
      </c>
      <c r="I63" s="55">
        <v>327</v>
      </c>
      <c r="J63" s="55">
        <v>0</v>
      </c>
      <c r="K63" s="50">
        <v>0</v>
      </c>
      <c r="L63" s="50">
        <v>0</v>
      </c>
      <c r="M63" s="48">
        <v>0</v>
      </c>
      <c r="N63" s="48">
        <v>0</v>
      </c>
      <c r="O63" s="50">
        <v>1</v>
      </c>
      <c r="P63" s="50">
        <v>327</v>
      </c>
      <c r="Q63" s="26">
        <f t="shared" si="0"/>
        <v>1</v>
      </c>
      <c r="R63" s="51">
        <f t="shared" si="0"/>
        <v>327</v>
      </c>
    </row>
    <row r="64" spans="1:19" s="2" customFormat="1" ht="48.65" customHeight="1" x14ac:dyDescent="0.35">
      <c r="A64" s="7">
        <v>59</v>
      </c>
      <c r="B64" s="45" t="s">
        <v>100</v>
      </c>
      <c r="C64" s="45" t="s">
        <v>126</v>
      </c>
      <c r="D64" s="45" t="s">
        <v>127</v>
      </c>
      <c r="E64" s="46" t="s">
        <v>247</v>
      </c>
      <c r="F64" s="47" t="s">
        <v>19</v>
      </c>
      <c r="G64" s="63">
        <v>4.2845409999999999</v>
      </c>
      <c r="H64" s="63">
        <v>100.641212</v>
      </c>
      <c r="I64" s="55">
        <v>425</v>
      </c>
      <c r="J64" s="55">
        <v>0</v>
      </c>
      <c r="K64" s="50">
        <v>0</v>
      </c>
      <c r="L64" s="50">
        <v>0</v>
      </c>
      <c r="M64" s="48">
        <v>0</v>
      </c>
      <c r="N64" s="48">
        <v>0</v>
      </c>
      <c r="O64" s="50">
        <v>1</v>
      </c>
      <c r="P64" s="55">
        <v>425</v>
      </c>
      <c r="Q64" s="26">
        <f t="shared" si="0"/>
        <v>1</v>
      </c>
      <c r="R64" s="51">
        <f t="shared" si="0"/>
        <v>425</v>
      </c>
      <c r="S64" s="42"/>
    </row>
    <row r="65" spans="1:19" s="2" customFormat="1" ht="48.65" customHeight="1" x14ac:dyDescent="0.35">
      <c r="A65" s="7">
        <v>60</v>
      </c>
      <c r="B65" s="11" t="s">
        <v>136</v>
      </c>
      <c r="C65" s="11" t="s">
        <v>137</v>
      </c>
      <c r="D65" s="11" t="s">
        <v>138</v>
      </c>
      <c r="E65" s="8" t="s">
        <v>139</v>
      </c>
      <c r="F65" s="9" t="s">
        <v>19</v>
      </c>
      <c r="G65" s="9">
        <v>6.476845</v>
      </c>
      <c r="H65" s="9">
        <v>100.297732</v>
      </c>
      <c r="I65" s="12">
        <v>231</v>
      </c>
      <c r="J65" s="13">
        <v>0</v>
      </c>
      <c r="K65" s="12">
        <v>1</v>
      </c>
      <c r="L65" s="12">
        <v>231</v>
      </c>
      <c r="M65" s="24">
        <v>0</v>
      </c>
      <c r="N65" s="24">
        <v>0</v>
      </c>
      <c r="O65" s="24">
        <v>0</v>
      </c>
      <c r="P65" s="24">
        <v>0</v>
      </c>
      <c r="Q65" s="26">
        <f t="shared" si="0"/>
        <v>1</v>
      </c>
      <c r="R65" s="26">
        <f t="shared" si="0"/>
        <v>231</v>
      </c>
      <c r="S65" s="42"/>
    </row>
    <row r="66" spans="1:19" s="2" customFormat="1" ht="48.65" customHeight="1" x14ac:dyDescent="0.35">
      <c r="A66" s="7">
        <v>61</v>
      </c>
      <c r="B66" s="11" t="s">
        <v>140</v>
      </c>
      <c r="C66" s="11" t="s">
        <v>141</v>
      </c>
      <c r="D66" s="11" t="s">
        <v>142</v>
      </c>
      <c r="E66" s="8" t="s">
        <v>143</v>
      </c>
      <c r="F66" s="9" t="s">
        <v>25</v>
      </c>
      <c r="G66" s="9">
        <v>5.3741890000000003</v>
      </c>
      <c r="H66" s="9">
        <v>100.30082400000001</v>
      </c>
      <c r="I66" s="12">
        <v>1218</v>
      </c>
      <c r="J66" s="13">
        <v>0</v>
      </c>
      <c r="K66" s="24">
        <v>0</v>
      </c>
      <c r="L66" s="24">
        <v>0</v>
      </c>
      <c r="M66" s="12">
        <v>1</v>
      </c>
      <c r="N66" s="12">
        <v>1218</v>
      </c>
      <c r="O66" s="24">
        <v>0</v>
      </c>
      <c r="P66" s="24">
        <v>0</v>
      </c>
      <c r="Q66" s="26">
        <f t="shared" si="0"/>
        <v>1</v>
      </c>
      <c r="R66" s="26">
        <f t="shared" si="0"/>
        <v>1218</v>
      </c>
    </row>
    <row r="67" spans="1:19" s="2" customFormat="1" ht="48.65" customHeight="1" x14ac:dyDescent="0.35">
      <c r="A67" s="7">
        <v>62</v>
      </c>
      <c r="B67" s="45" t="s">
        <v>140</v>
      </c>
      <c r="C67" s="45" t="s">
        <v>141</v>
      </c>
      <c r="D67" s="45" t="s">
        <v>142</v>
      </c>
      <c r="E67" s="46" t="s">
        <v>144</v>
      </c>
      <c r="F67" s="47" t="s">
        <v>25</v>
      </c>
      <c r="G67" s="47" t="s">
        <v>236</v>
      </c>
      <c r="H67" s="47" t="s">
        <v>237</v>
      </c>
      <c r="I67" s="53">
        <v>1632</v>
      </c>
      <c r="J67" s="54">
        <v>0</v>
      </c>
      <c r="K67" s="50">
        <v>0</v>
      </c>
      <c r="L67" s="50">
        <v>0</v>
      </c>
      <c r="M67" s="50">
        <v>1</v>
      </c>
      <c r="N67" s="50">
        <v>1632</v>
      </c>
      <c r="O67" s="48">
        <v>0</v>
      </c>
      <c r="P67" s="48">
        <v>0</v>
      </c>
      <c r="Q67" s="26">
        <f t="shared" si="0"/>
        <v>1</v>
      </c>
      <c r="R67" s="51">
        <f t="shared" si="0"/>
        <v>1632</v>
      </c>
    </row>
    <row r="68" spans="1:19" s="2" customFormat="1" ht="48.65" customHeight="1" x14ac:dyDescent="0.35">
      <c r="A68" s="7">
        <v>63</v>
      </c>
      <c r="B68" s="11" t="s">
        <v>140</v>
      </c>
      <c r="C68" s="11" t="s">
        <v>145</v>
      </c>
      <c r="D68" s="11" t="s">
        <v>146</v>
      </c>
      <c r="E68" s="8" t="s">
        <v>147</v>
      </c>
      <c r="F68" s="9" t="s">
        <v>25</v>
      </c>
      <c r="G68" s="9">
        <v>5.3935599999999999</v>
      </c>
      <c r="H68" s="9">
        <v>100.41941</v>
      </c>
      <c r="I68" s="12">
        <v>1017</v>
      </c>
      <c r="J68" s="13">
        <v>0</v>
      </c>
      <c r="K68" s="12">
        <v>1</v>
      </c>
      <c r="L68" s="12">
        <v>1017</v>
      </c>
      <c r="M68" s="24">
        <v>0</v>
      </c>
      <c r="N68" s="24">
        <v>0</v>
      </c>
      <c r="O68" s="24">
        <v>0</v>
      </c>
      <c r="P68" s="24">
        <v>0</v>
      </c>
      <c r="Q68" s="26">
        <f t="shared" ref="Q68:R100" si="1">K68+M68+O68</f>
        <v>1</v>
      </c>
      <c r="R68" s="26">
        <f t="shared" si="1"/>
        <v>1017</v>
      </c>
      <c r="S68" s="42"/>
    </row>
    <row r="69" spans="1:19" s="2" customFormat="1" ht="48.65" customHeight="1" x14ac:dyDescent="0.35">
      <c r="A69" s="7">
        <v>64</v>
      </c>
      <c r="B69" s="11" t="s">
        <v>148</v>
      </c>
      <c r="C69" s="11" t="s">
        <v>149</v>
      </c>
      <c r="D69" s="11" t="s">
        <v>149</v>
      </c>
      <c r="E69" s="8" t="s">
        <v>150</v>
      </c>
      <c r="F69" s="9" t="s">
        <v>25</v>
      </c>
      <c r="G69" s="9">
        <v>5.8642240000000001</v>
      </c>
      <c r="H69" s="9">
        <v>118.113979</v>
      </c>
      <c r="I69" s="12">
        <v>999</v>
      </c>
      <c r="J69" s="13">
        <v>0</v>
      </c>
      <c r="K69" s="12">
        <v>1</v>
      </c>
      <c r="L69" s="12">
        <v>999</v>
      </c>
      <c r="M69" s="24">
        <v>0</v>
      </c>
      <c r="N69" s="24">
        <v>0</v>
      </c>
      <c r="O69" s="24">
        <v>0</v>
      </c>
      <c r="P69" s="24">
        <v>0</v>
      </c>
      <c r="Q69" s="26">
        <f t="shared" si="1"/>
        <v>1</v>
      </c>
      <c r="R69" s="26">
        <f t="shared" si="1"/>
        <v>999</v>
      </c>
    </row>
    <row r="70" spans="1:19" s="2" customFormat="1" ht="48.65" customHeight="1" x14ac:dyDescent="0.35">
      <c r="A70" s="7">
        <v>65</v>
      </c>
      <c r="B70" s="11" t="s">
        <v>148</v>
      </c>
      <c r="C70" s="11" t="s">
        <v>149</v>
      </c>
      <c r="D70" s="11" t="s">
        <v>149</v>
      </c>
      <c r="E70" s="8" t="s">
        <v>151</v>
      </c>
      <c r="F70" s="9" t="s">
        <v>25</v>
      </c>
      <c r="G70" s="9">
        <v>5.8678739999999996</v>
      </c>
      <c r="H70" s="9">
        <v>118.10919699999999</v>
      </c>
      <c r="I70" s="12">
        <v>375</v>
      </c>
      <c r="J70" s="13">
        <v>0</v>
      </c>
      <c r="K70" s="24">
        <v>0</v>
      </c>
      <c r="L70" s="24">
        <v>0</v>
      </c>
      <c r="M70" s="12">
        <v>1</v>
      </c>
      <c r="N70" s="12">
        <v>375</v>
      </c>
      <c r="O70" s="24">
        <v>0</v>
      </c>
      <c r="P70" s="24">
        <v>0</v>
      </c>
      <c r="Q70" s="26">
        <f t="shared" si="1"/>
        <v>1</v>
      </c>
      <c r="R70" s="26">
        <f t="shared" si="1"/>
        <v>375</v>
      </c>
    </row>
    <row r="71" spans="1:19" s="2" customFormat="1" ht="48.65" customHeight="1" x14ac:dyDescent="0.35">
      <c r="A71" s="7">
        <v>66</v>
      </c>
      <c r="B71" s="11" t="s">
        <v>148</v>
      </c>
      <c r="C71" s="11" t="s">
        <v>149</v>
      </c>
      <c r="D71" s="11" t="s">
        <v>149</v>
      </c>
      <c r="E71" s="8" t="s">
        <v>152</v>
      </c>
      <c r="F71" s="9" t="s">
        <v>25</v>
      </c>
      <c r="G71" s="9">
        <v>5.869415</v>
      </c>
      <c r="H71" s="9">
        <v>118.109138</v>
      </c>
      <c r="I71" s="12">
        <v>375</v>
      </c>
      <c r="J71" s="13">
        <v>0</v>
      </c>
      <c r="K71" s="24">
        <v>0</v>
      </c>
      <c r="L71" s="24">
        <v>0</v>
      </c>
      <c r="M71" s="12">
        <v>1</v>
      </c>
      <c r="N71" s="12">
        <v>375</v>
      </c>
      <c r="O71" s="24">
        <v>0</v>
      </c>
      <c r="P71" s="24">
        <v>0</v>
      </c>
      <c r="Q71" s="26">
        <f t="shared" si="1"/>
        <v>1</v>
      </c>
      <c r="R71" s="26">
        <f t="shared" si="1"/>
        <v>375</v>
      </c>
    </row>
    <row r="72" spans="1:19" s="2" customFormat="1" ht="48.65" customHeight="1" x14ac:dyDescent="0.35">
      <c r="A72" s="7">
        <v>67</v>
      </c>
      <c r="B72" s="11" t="s">
        <v>148</v>
      </c>
      <c r="C72" s="11" t="s">
        <v>153</v>
      </c>
      <c r="D72" s="11" t="s">
        <v>153</v>
      </c>
      <c r="E72" s="8" t="s">
        <v>154</v>
      </c>
      <c r="F72" s="9" t="s">
        <v>19</v>
      </c>
      <c r="G72" s="9">
        <v>4.2925380000000004</v>
      </c>
      <c r="H72" s="9">
        <v>118.00946500000001</v>
      </c>
      <c r="I72" s="12">
        <v>1260</v>
      </c>
      <c r="J72" s="13">
        <v>40</v>
      </c>
      <c r="K72" s="12">
        <v>1</v>
      </c>
      <c r="L72" s="12">
        <v>1300</v>
      </c>
      <c r="M72" s="12">
        <v>0</v>
      </c>
      <c r="N72" s="12">
        <v>0</v>
      </c>
      <c r="O72" s="24">
        <v>0</v>
      </c>
      <c r="P72" s="24">
        <v>0</v>
      </c>
      <c r="Q72" s="26">
        <f t="shared" si="1"/>
        <v>1</v>
      </c>
      <c r="R72" s="26">
        <f>L72+N72+P72</f>
        <v>1300</v>
      </c>
    </row>
    <row r="73" spans="1:19" s="2" customFormat="1" ht="48.65" customHeight="1" x14ac:dyDescent="0.35">
      <c r="A73" s="7">
        <v>68</v>
      </c>
      <c r="B73" s="11" t="s">
        <v>148</v>
      </c>
      <c r="C73" s="11" t="s">
        <v>155</v>
      </c>
      <c r="D73" s="11" t="s">
        <v>155</v>
      </c>
      <c r="E73" s="8" t="s">
        <v>156</v>
      </c>
      <c r="F73" s="9" t="s">
        <v>25</v>
      </c>
      <c r="G73" s="9">
        <v>6.5045070000000003</v>
      </c>
      <c r="H73" s="9">
        <v>116.765333</v>
      </c>
      <c r="I73" s="12">
        <v>360</v>
      </c>
      <c r="J73" s="13">
        <v>0</v>
      </c>
      <c r="K73" s="12">
        <v>1</v>
      </c>
      <c r="L73" s="12">
        <v>360</v>
      </c>
      <c r="M73" s="24">
        <v>0</v>
      </c>
      <c r="N73" s="24">
        <v>0</v>
      </c>
      <c r="O73" s="24">
        <v>0</v>
      </c>
      <c r="P73" s="24">
        <v>0</v>
      </c>
      <c r="Q73" s="26">
        <f t="shared" si="1"/>
        <v>1</v>
      </c>
      <c r="R73" s="26">
        <f t="shared" si="1"/>
        <v>360</v>
      </c>
    </row>
    <row r="74" spans="1:19" s="2" customFormat="1" ht="48.65" customHeight="1" x14ac:dyDescent="0.35">
      <c r="A74" s="7">
        <v>69</v>
      </c>
      <c r="B74" s="11" t="s">
        <v>148</v>
      </c>
      <c r="C74" s="11" t="s">
        <v>157</v>
      </c>
      <c r="D74" s="11" t="s">
        <v>157</v>
      </c>
      <c r="E74" s="8" t="s">
        <v>158</v>
      </c>
      <c r="F74" s="9" t="s">
        <v>25</v>
      </c>
      <c r="G74" s="9">
        <v>5.8182700000000001</v>
      </c>
      <c r="H74" s="9">
        <v>116.033252</v>
      </c>
      <c r="I74" s="12">
        <v>232</v>
      </c>
      <c r="J74" s="13">
        <v>0</v>
      </c>
      <c r="K74" s="12">
        <v>1</v>
      </c>
      <c r="L74" s="12">
        <v>232</v>
      </c>
      <c r="M74" s="24">
        <v>0</v>
      </c>
      <c r="N74" s="24">
        <v>0</v>
      </c>
      <c r="O74" s="24">
        <v>0</v>
      </c>
      <c r="P74" s="24">
        <v>0</v>
      </c>
      <c r="Q74" s="26">
        <f t="shared" si="1"/>
        <v>1</v>
      </c>
      <c r="R74" s="26">
        <f t="shared" si="1"/>
        <v>232</v>
      </c>
    </row>
    <row r="75" spans="1:19" s="2" customFormat="1" ht="48.65" customHeight="1" x14ac:dyDescent="0.35">
      <c r="A75" s="7">
        <v>70</v>
      </c>
      <c r="B75" s="11" t="s">
        <v>148</v>
      </c>
      <c r="C75" s="11" t="s">
        <v>157</v>
      </c>
      <c r="D75" s="11" t="s">
        <v>157</v>
      </c>
      <c r="E75" s="8" t="s">
        <v>159</v>
      </c>
      <c r="F75" s="9" t="s">
        <v>25</v>
      </c>
      <c r="G75" s="9">
        <v>5.8186249999999999</v>
      </c>
      <c r="H75" s="9">
        <v>116.031699</v>
      </c>
      <c r="I75" s="12">
        <v>270</v>
      </c>
      <c r="J75" s="13">
        <v>0</v>
      </c>
      <c r="K75" s="12">
        <v>1</v>
      </c>
      <c r="L75" s="12">
        <v>270</v>
      </c>
      <c r="M75" s="24">
        <v>0</v>
      </c>
      <c r="N75" s="24">
        <v>0</v>
      </c>
      <c r="O75" s="24">
        <v>0</v>
      </c>
      <c r="P75" s="24">
        <v>0</v>
      </c>
      <c r="Q75" s="26">
        <f t="shared" si="1"/>
        <v>1</v>
      </c>
      <c r="R75" s="26">
        <f t="shared" si="1"/>
        <v>270</v>
      </c>
    </row>
    <row r="76" spans="1:19" s="2" customFormat="1" ht="48.65" customHeight="1" x14ac:dyDescent="0.35">
      <c r="A76" s="7">
        <v>71</v>
      </c>
      <c r="B76" s="11" t="s">
        <v>148</v>
      </c>
      <c r="C76" s="11" t="s">
        <v>160</v>
      </c>
      <c r="D76" s="11" t="s">
        <v>160</v>
      </c>
      <c r="E76" s="8" t="s">
        <v>230</v>
      </c>
      <c r="F76" s="9" t="s">
        <v>19</v>
      </c>
      <c r="G76" s="9">
        <v>5.4028910000000003</v>
      </c>
      <c r="H76" s="9">
        <v>115.748679</v>
      </c>
      <c r="I76" s="12">
        <v>300</v>
      </c>
      <c r="J76" s="13">
        <v>0</v>
      </c>
      <c r="K76" s="24">
        <v>1</v>
      </c>
      <c r="L76" s="24">
        <v>300</v>
      </c>
      <c r="M76" s="12">
        <v>0</v>
      </c>
      <c r="N76" s="12">
        <v>0</v>
      </c>
      <c r="O76" s="24">
        <v>0</v>
      </c>
      <c r="P76" s="24">
        <v>0</v>
      </c>
      <c r="Q76" s="26">
        <f t="shared" si="1"/>
        <v>1</v>
      </c>
      <c r="R76" s="26">
        <f t="shared" si="1"/>
        <v>300</v>
      </c>
    </row>
    <row r="77" spans="1:19" s="2" customFormat="1" ht="48.65" customHeight="1" x14ac:dyDescent="0.35">
      <c r="A77" s="7">
        <v>72</v>
      </c>
      <c r="B77" s="11" t="s">
        <v>148</v>
      </c>
      <c r="C77" s="11" t="s">
        <v>160</v>
      </c>
      <c r="D77" s="11" t="s">
        <v>160</v>
      </c>
      <c r="E77" s="8" t="s">
        <v>231</v>
      </c>
      <c r="F77" s="9" t="s">
        <v>19</v>
      </c>
      <c r="G77" s="9">
        <v>5.4035690000000001</v>
      </c>
      <c r="H77" s="9">
        <v>115.749532</v>
      </c>
      <c r="I77" s="12">
        <v>140</v>
      </c>
      <c r="J77" s="13">
        <v>180</v>
      </c>
      <c r="K77" s="24">
        <v>0</v>
      </c>
      <c r="L77" s="24">
        <v>0</v>
      </c>
      <c r="M77" s="12">
        <v>1</v>
      </c>
      <c r="N77" s="12">
        <v>320</v>
      </c>
      <c r="O77" s="24">
        <v>0</v>
      </c>
      <c r="P77" s="24">
        <v>0</v>
      </c>
      <c r="Q77" s="26">
        <f t="shared" si="1"/>
        <v>1</v>
      </c>
      <c r="R77" s="26">
        <f t="shared" si="1"/>
        <v>320</v>
      </c>
    </row>
    <row r="78" spans="1:19" s="2" customFormat="1" ht="48.65" customHeight="1" x14ac:dyDescent="0.35">
      <c r="A78" s="7">
        <v>73</v>
      </c>
      <c r="B78" s="11" t="s">
        <v>148</v>
      </c>
      <c r="C78" s="11" t="s">
        <v>161</v>
      </c>
      <c r="D78" s="11" t="s">
        <v>162</v>
      </c>
      <c r="E78" s="8" t="s">
        <v>232</v>
      </c>
      <c r="F78" s="9" t="s">
        <v>25</v>
      </c>
      <c r="G78" s="9">
        <v>6.0581829999999997</v>
      </c>
      <c r="H78" s="9">
        <v>116.162645</v>
      </c>
      <c r="I78" s="12">
        <v>792</v>
      </c>
      <c r="J78" s="13">
        <v>24</v>
      </c>
      <c r="K78" s="24">
        <v>0</v>
      </c>
      <c r="L78" s="24">
        <v>0</v>
      </c>
      <c r="M78" s="12">
        <v>1</v>
      </c>
      <c r="N78" s="12">
        <v>816</v>
      </c>
      <c r="O78" s="24">
        <v>0</v>
      </c>
      <c r="P78" s="24">
        <v>0</v>
      </c>
      <c r="Q78" s="26">
        <f t="shared" si="1"/>
        <v>1</v>
      </c>
      <c r="R78" s="26">
        <f t="shared" si="1"/>
        <v>816</v>
      </c>
      <c r="S78" s="42"/>
    </row>
    <row r="79" spans="1:19" s="2" customFormat="1" ht="48.65" customHeight="1" x14ac:dyDescent="0.35">
      <c r="A79" s="7">
        <v>74</v>
      </c>
      <c r="B79" s="11" t="s">
        <v>148</v>
      </c>
      <c r="C79" s="11" t="s">
        <v>161</v>
      </c>
      <c r="D79" s="11" t="s">
        <v>162</v>
      </c>
      <c r="E79" s="8" t="s">
        <v>163</v>
      </c>
      <c r="F79" s="9" t="s">
        <v>25</v>
      </c>
      <c r="G79" s="9">
        <v>6.0587369999999998</v>
      </c>
      <c r="H79" s="9">
        <v>116.161474</v>
      </c>
      <c r="I79" s="12">
        <v>352</v>
      </c>
      <c r="J79" s="13">
        <v>32</v>
      </c>
      <c r="K79" s="24">
        <v>0</v>
      </c>
      <c r="L79" s="24">
        <v>0</v>
      </c>
      <c r="M79" s="24">
        <v>1</v>
      </c>
      <c r="N79" s="24">
        <v>384</v>
      </c>
      <c r="O79" s="24">
        <v>0</v>
      </c>
      <c r="P79" s="24">
        <v>0</v>
      </c>
      <c r="Q79" s="26">
        <f t="shared" si="1"/>
        <v>1</v>
      </c>
      <c r="R79" s="26">
        <f t="shared" si="1"/>
        <v>384</v>
      </c>
      <c r="S79" s="42"/>
    </row>
    <row r="80" spans="1:19" s="2" customFormat="1" ht="48.65" customHeight="1" x14ac:dyDescent="0.35">
      <c r="A80" s="7">
        <v>75</v>
      </c>
      <c r="B80" s="11" t="s">
        <v>164</v>
      </c>
      <c r="C80" s="11" t="s">
        <v>165</v>
      </c>
      <c r="D80" s="11" t="s">
        <v>166</v>
      </c>
      <c r="E80" s="8" t="s">
        <v>167</v>
      </c>
      <c r="F80" s="9" t="s">
        <v>25</v>
      </c>
      <c r="G80" s="9">
        <v>1.3346150000000001</v>
      </c>
      <c r="H80" s="9">
        <v>110.75525</v>
      </c>
      <c r="I80" s="12">
        <v>912</v>
      </c>
      <c r="J80" s="13">
        <v>0</v>
      </c>
      <c r="K80" s="12">
        <v>1</v>
      </c>
      <c r="L80" s="12">
        <v>912</v>
      </c>
      <c r="M80" s="24">
        <v>0</v>
      </c>
      <c r="N80" s="24">
        <v>0</v>
      </c>
      <c r="O80" s="24">
        <v>0</v>
      </c>
      <c r="P80" s="24">
        <v>0</v>
      </c>
      <c r="Q80" s="26">
        <f t="shared" si="1"/>
        <v>1</v>
      </c>
      <c r="R80" s="26">
        <f t="shared" si="1"/>
        <v>912</v>
      </c>
    </row>
    <row r="81" spans="1:19" s="2" customFormat="1" ht="48.65" customHeight="1" x14ac:dyDescent="0.35">
      <c r="A81" s="7">
        <v>76</v>
      </c>
      <c r="B81" s="11" t="s">
        <v>164</v>
      </c>
      <c r="C81" s="11" t="s">
        <v>165</v>
      </c>
      <c r="D81" s="11" t="s">
        <v>166</v>
      </c>
      <c r="E81" s="8" t="s">
        <v>168</v>
      </c>
      <c r="F81" s="9" t="s">
        <v>25</v>
      </c>
      <c r="G81" s="9">
        <v>1.566964</v>
      </c>
      <c r="H81" s="9">
        <v>110.297101</v>
      </c>
      <c r="I81" s="12">
        <v>448</v>
      </c>
      <c r="J81" s="13">
        <v>0</v>
      </c>
      <c r="K81" s="12">
        <v>1</v>
      </c>
      <c r="L81" s="12">
        <v>448</v>
      </c>
      <c r="M81" s="24">
        <v>0</v>
      </c>
      <c r="N81" s="24">
        <v>0</v>
      </c>
      <c r="O81" s="24">
        <v>0</v>
      </c>
      <c r="P81" s="24">
        <v>0</v>
      </c>
      <c r="Q81" s="26">
        <f t="shared" si="1"/>
        <v>1</v>
      </c>
      <c r="R81" s="26">
        <f t="shared" si="1"/>
        <v>448</v>
      </c>
    </row>
    <row r="82" spans="1:19" s="2" customFormat="1" ht="48.65" customHeight="1" x14ac:dyDescent="0.35">
      <c r="A82" s="7">
        <v>77</v>
      </c>
      <c r="B82" s="11" t="s">
        <v>164</v>
      </c>
      <c r="C82" s="11" t="s">
        <v>169</v>
      </c>
      <c r="D82" s="11" t="s">
        <v>242</v>
      </c>
      <c r="E82" s="8" t="s">
        <v>245</v>
      </c>
      <c r="F82" s="9" t="s">
        <v>19</v>
      </c>
      <c r="G82" s="9">
        <v>1.3808689999999999</v>
      </c>
      <c r="H82" s="9">
        <v>110.318562</v>
      </c>
      <c r="I82" s="12">
        <v>434</v>
      </c>
      <c r="J82" s="13">
        <v>124</v>
      </c>
      <c r="K82" s="12">
        <v>1</v>
      </c>
      <c r="L82" s="12">
        <v>558</v>
      </c>
      <c r="M82" s="24">
        <v>0</v>
      </c>
      <c r="N82" s="24">
        <v>0</v>
      </c>
      <c r="O82" s="24">
        <v>0</v>
      </c>
      <c r="P82" s="24">
        <v>0</v>
      </c>
      <c r="Q82" s="26">
        <f t="shared" si="1"/>
        <v>1</v>
      </c>
      <c r="R82" s="26">
        <f t="shared" si="1"/>
        <v>558</v>
      </c>
    </row>
    <row r="83" spans="1:19" s="2" customFormat="1" ht="48.65" customHeight="1" x14ac:dyDescent="0.35">
      <c r="A83" s="7">
        <v>78</v>
      </c>
      <c r="B83" s="45" t="s">
        <v>164</v>
      </c>
      <c r="C83" s="45" t="s">
        <v>169</v>
      </c>
      <c r="D83" s="11" t="s">
        <v>242</v>
      </c>
      <c r="E83" s="52" t="s">
        <v>246</v>
      </c>
      <c r="F83" s="57" t="s">
        <v>19</v>
      </c>
      <c r="G83" s="64">
        <v>1.3810169999999999</v>
      </c>
      <c r="H83" s="64">
        <v>110.315253</v>
      </c>
      <c r="I83" s="55">
        <v>702</v>
      </c>
      <c r="J83" s="55">
        <v>0</v>
      </c>
      <c r="K83" s="48">
        <v>0</v>
      </c>
      <c r="L83" s="48">
        <v>0</v>
      </c>
      <c r="M83" s="50">
        <v>0</v>
      </c>
      <c r="N83" s="50">
        <v>0</v>
      </c>
      <c r="O83" s="50">
        <v>1</v>
      </c>
      <c r="P83" s="50">
        <f t="shared" ref="P83" si="2">I83</f>
        <v>702</v>
      </c>
      <c r="Q83" s="26">
        <f t="shared" si="1"/>
        <v>1</v>
      </c>
      <c r="R83" s="51">
        <f t="shared" si="1"/>
        <v>702</v>
      </c>
    </row>
    <row r="84" spans="1:19" s="2" customFormat="1" ht="48.65" customHeight="1" x14ac:dyDescent="0.35">
      <c r="A84" s="7">
        <v>79</v>
      </c>
      <c r="B84" s="11" t="s">
        <v>164</v>
      </c>
      <c r="C84" s="11" t="s">
        <v>178</v>
      </c>
      <c r="D84" s="11" t="s">
        <v>179</v>
      </c>
      <c r="E84" s="8" t="s">
        <v>180</v>
      </c>
      <c r="F84" s="9" t="s">
        <v>25</v>
      </c>
      <c r="G84" s="9">
        <v>1.572648</v>
      </c>
      <c r="H84" s="9">
        <v>110.37403500000001</v>
      </c>
      <c r="I84" s="12">
        <v>1037</v>
      </c>
      <c r="J84" s="13">
        <v>283</v>
      </c>
      <c r="K84" s="12">
        <v>1</v>
      </c>
      <c r="L84" s="12">
        <v>1320</v>
      </c>
      <c r="M84" s="24">
        <v>0</v>
      </c>
      <c r="N84" s="24">
        <v>0</v>
      </c>
      <c r="O84" s="24">
        <v>0</v>
      </c>
      <c r="P84" s="24">
        <v>0</v>
      </c>
      <c r="Q84" s="26">
        <f t="shared" si="1"/>
        <v>1</v>
      </c>
      <c r="R84" s="26">
        <f t="shared" si="1"/>
        <v>1320</v>
      </c>
      <c r="S84" s="42"/>
    </row>
    <row r="85" spans="1:19" s="2" customFormat="1" ht="48.65" customHeight="1" x14ac:dyDescent="0.35">
      <c r="A85" s="7">
        <v>80</v>
      </c>
      <c r="B85" s="11" t="s">
        <v>181</v>
      </c>
      <c r="C85" s="11" t="s">
        <v>182</v>
      </c>
      <c r="D85" s="11" t="s">
        <v>183</v>
      </c>
      <c r="E85" s="8" t="s">
        <v>184</v>
      </c>
      <c r="F85" s="9" t="s">
        <v>25</v>
      </c>
      <c r="G85" s="9">
        <v>2.9830920000000001</v>
      </c>
      <c r="H85" s="9">
        <v>101.791319</v>
      </c>
      <c r="I85" s="12">
        <v>176</v>
      </c>
      <c r="J85" s="13">
        <v>217</v>
      </c>
      <c r="K85" s="24">
        <v>0</v>
      </c>
      <c r="L85" s="24">
        <v>0</v>
      </c>
      <c r="M85" s="12">
        <v>1</v>
      </c>
      <c r="N85" s="12">
        <v>393</v>
      </c>
      <c r="O85" s="24">
        <v>0</v>
      </c>
      <c r="P85" s="24">
        <v>0</v>
      </c>
      <c r="Q85" s="26">
        <f t="shared" si="1"/>
        <v>1</v>
      </c>
      <c r="R85" s="26">
        <f t="shared" si="1"/>
        <v>393</v>
      </c>
    </row>
    <row r="86" spans="1:19" s="2" customFormat="1" ht="48.65" customHeight="1" x14ac:dyDescent="0.35">
      <c r="A86" s="7">
        <v>81</v>
      </c>
      <c r="B86" s="11" t="s">
        <v>181</v>
      </c>
      <c r="C86" s="11" t="s">
        <v>185</v>
      </c>
      <c r="D86" s="11" t="s">
        <v>185</v>
      </c>
      <c r="E86" s="8" t="s">
        <v>186</v>
      </c>
      <c r="F86" s="9" t="s">
        <v>25</v>
      </c>
      <c r="G86" s="9">
        <v>2.9006500000000002</v>
      </c>
      <c r="H86" s="9">
        <v>101.64269</v>
      </c>
      <c r="I86" s="7">
        <v>325</v>
      </c>
      <c r="J86" s="10">
        <v>0</v>
      </c>
      <c r="K86" s="12">
        <v>1</v>
      </c>
      <c r="L86" s="12">
        <v>325</v>
      </c>
      <c r="M86" s="24">
        <v>0</v>
      </c>
      <c r="N86" s="24">
        <v>0</v>
      </c>
      <c r="O86" s="24">
        <v>0</v>
      </c>
      <c r="P86" s="24">
        <v>0</v>
      </c>
      <c r="Q86" s="26">
        <f t="shared" si="1"/>
        <v>1</v>
      </c>
      <c r="R86" s="26">
        <f t="shared" si="1"/>
        <v>325</v>
      </c>
    </row>
    <row r="87" spans="1:19" s="2" customFormat="1" ht="48.65" customHeight="1" x14ac:dyDescent="0.35">
      <c r="A87" s="7">
        <v>82</v>
      </c>
      <c r="B87" s="11" t="s">
        <v>181</v>
      </c>
      <c r="C87" s="11" t="s">
        <v>185</v>
      </c>
      <c r="D87" s="11" t="s">
        <v>185</v>
      </c>
      <c r="E87" s="8" t="s">
        <v>187</v>
      </c>
      <c r="F87" s="9" t="s">
        <v>25</v>
      </c>
      <c r="G87" s="9">
        <v>2.9006500000000002</v>
      </c>
      <c r="H87" s="9">
        <v>101.64269</v>
      </c>
      <c r="I87" s="7">
        <v>469</v>
      </c>
      <c r="J87" s="10">
        <v>0</v>
      </c>
      <c r="K87" s="12">
        <v>1</v>
      </c>
      <c r="L87" s="12">
        <v>469</v>
      </c>
      <c r="M87" s="24">
        <v>0</v>
      </c>
      <c r="N87" s="24">
        <v>0</v>
      </c>
      <c r="O87" s="24">
        <v>0</v>
      </c>
      <c r="P87" s="24">
        <v>0</v>
      </c>
      <c r="Q87" s="26">
        <f t="shared" si="1"/>
        <v>1</v>
      </c>
      <c r="R87" s="26">
        <f t="shared" si="1"/>
        <v>469</v>
      </c>
    </row>
    <row r="88" spans="1:19" s="2" customFormat="1" ht="63.65" customHeight="1" x14ac:dyDescent="0.35">
      <c r="A88" s="7">
        <v>83</v>
      </c>
      <c r="B88" s="11" t="s">
        <v>181</v>
      </c>
      <c r="C88" s="11" t="s">
        <v>185</v>
      </c>
      <c r="D88" s="11" t="s">
        <v>185</v>
      </c>
      <c r="E88" s="8" t="s">
        <v>188</v>
      </c>
      <c r="F88" s="9" t="s">
        <v>25</v>
      </c>
      <c r="G88" s="9">
        <v>2.9275820000000001</v>
      </c>
      <c r="H88" s="9">
        <v>101.633049</v>
      </c>
      <c r="I88" s="12">
        <v>1932</v>
      </c>
      <c r="J88" s="13">
        <v>0</v>
      </c>
      <c r="K88" s="12">
        <v>1</v>
      </c>
      <c r="L88" s="12">
        <v>1932</v>
      </c>
      <c r="M88" s="24">
        <v>0</v>
      </c>
      <c r="N88" s="24">
        <v>0</v>
      </c>
      <c r="O88" s="24">
        <v>0</v>
      </c>
      <c r="P88" s="24">
        <v>0</v>
      </c>
      <c r="Q88" s="26">
        <f t="shared" si="1"/>
        <v>1</v>
      </c>
      <c r="R88" s="26">
        <f t="shared" si="1"/>
        <v>1932</v>
      </c>
    </row>
    <row r="89" spans="1:19" s="2" customFormat="1" ht="48.65" customHeight="1" x14ac:dyDescent="0.35">
      <c r="A89" s="7">
        <v>84</v>
      </c>
      <c r="B89" s="11" t="s">
        <v>181</v>
      </c>
      <c r="C89" s="11" t="s">
        <v>189</v>
      </c>
      <c r="D89" s="11" t="s">
        <v>183</v>
      </c>
      <c r="E89" s="59" t="s">
        <v>190</v>
      </c>
      <c r="F89" s="9" t="s">
        <v>25</v>
      </c>
      <c r="G89" s="9">
        <v>2.883842</v>
      </c>
      <c r="H89" s="9">
        <v>101.797709</v>
      </c>
      <c r="I89" s="12">
        <v>273</v>
      </c>
      <c r="J89" s="13">
        <v>377</v>
      </c>
      <c r="K89" s="61">
        <v>1</v>
      </c>
      <c r="L89" s="61">
        <v>650</v>
      </c>
      <c r="M89" s="12">
        <v>0</v>
      </c>
      <c r="N89" s="12">
        <v>0</v>
      </c>
      <c r="O89" s="24">
        <v>0</v>
      </c>
      <c r="P89" s="24">
        <v>0</v>
      </c>
      <c r="Q89" s="62">
        <f t="shared" si="1"/>
        <v>1</v>
      </c>
      <c r="R89" s="62">
        <f t="shared" si="1"/>
        <v>650</v>
      </c>
    </row>
    <row r="90" spans="1:19" s="2" customFormat="1" ht="48.65" customHeight="1" x14ac:dyDescent="0.35">
      <c r="A90" s="7">
        <v>85</v>
      </c>
      <c r="B90" s="11" t="s">
        <v>181</v>
      </c>
      <c r="C90" s="11" t="s">
        <v>191</v>
      </c>
      <c r="D90" s="11" t="s">
        <v>243</v>
      </c>
      <c r="E90" s="8" t="s">
        <v>192</v>
      </c>
      <c r="F90" s="9" t="s">
        <v>25</v>
      </c>
      <c r="G90" s="9">
        <v>2.9690370000000001</v>
      </c>
      <c r="H90" s="9">
        <v>101.79553</v>
      </c>
      <c r="I90" s="12">
        <v>0</v>
      </c>
      <c r="J90" s="13">
        <v>566</v>
      </c>
      <c r="K90" s="12">
        <v>1</v>
      </c>
      <c r="L90" s="12">
        <v>566</v>
      </c>
      <c r="M90" s="24">
        <v>0</v>
      </c>
      <c r="N90" s="24">
        <v>0</v>
      </c>
      <c r="O90" s="24">
        <v>0</v>
      </c>
      <c r="P90" s="24">
        <v>0</v>
      </c>
      <c r="Q90" s="26">
        <f t="shared" si="1"/>
        <v>1</v>
      </c>
      <c r="R90" s="26">
        <f t="shared" si="1"/>
        <v>566</v>
      </c>
    </row>
    <row r="91" spans="1:19" s="2" customFormat="1" ht="48.65" customHeight="1" x14ac:dyDescent="0.35">
      <c r="A91" s="7">
        <v>86</v>
      </c>
      <c r="B91" s="45" t="s">
        <v>181</v>
      </c>
      <c r="C91" s="45" t="s">
        <v>193</v>
      </c>
      <c r="D91" s="45" t="s">
        <v>194</v>
      </c>
      <c r="E91" s="52" t="s">
        <v>195</v>
      </c>
      <c r="F91" s="47" t="s">
        <v>25</v>
      </c>
      <c r="G91" s="47">
        <v>3.1693579999999999</v>
      </c>
      <c r="H91" s="47">
        <v>101.736244</v>
      </c>
      <c r="I91" s="48">
        <v>712</v>
      </c>
      <c r="J91" s="49">
        <v>0</v>
      </c>
      <c r="K91" s="48">
        <v>0</v>
      </c>
      <c r="L91" s="48">
        <v>0</v>
      </c>
      <c r="M91" s="50">
        <v>1</v>
      </c>
      <c r="N91" s="50">
        <v>712</v>
      </c>
      <c r="O91" s="50">
        <v>0</v>
      </c>
      <c r="P91" s="50">
        <v>0</v>
      </c>
      <c r="Q91" s="26">
        <f t="shared" si="1"/>
        <v>1</v>
      </c>
      <c r="R91" s="51">
        <f t="shared" si="1"/>
        <v>712</v>
      </c>
    </row>
    <row r="92" spans="1:19" s="2" customFormat="1" ht="48.65" customHeight="1" x14ac:dyDescent="0.35">
      <c r="A92" s="7">
        <v>87</v>
      </c>
      <c r="B92" s="45" t="s">
        <v>181</v>
      </c>
      <c r="C92" s="45" t="s">
        <v>196</v>
      </c>
      <c r="D92" s="45" t="s">
        <v>197</v>
      </c>
      <c r="E92" s="52" t="s">
        <v>198</v>
      </c>
      <c r="F92" s="47" t="s">
        <v>25</v>
      </c>
      <c r="G92" s="47">
        <v>3.0371769999999998</v>
      </c>
      <c r="H92" s="47">
        <v>101.49646799999999</v>
      </c>
      <c r="I92" s="48">
        <v>0</v>
      </c>
      <c r="J92" s="49">
        <v>1000</v>
      </c>
      <c r="K92" s="48">
        <v>0</v>
      </c>
      <c r="L92" s="48">
        <v>0</v>
      </c>
      <c r="M92" s="50">
        <v>0</v>
      </c>
      <c r="N92" s="50">
        <v>0</v>
      </c>
      <c r="O92" s="50">
        <v>1</v>
      </c>
      <c r="P92" s="50">
        <v>1000</v>
      </c>
      <c r="Q92" s="26">
        <f t="shared" si="1"/>
        <v>1</v>
      </c>
      <c r="R92" s="51">
        <f t="shared" si="1"/>
        <v>1000</v>
      </c>
    </row>
    <row r="93" spans="1:19" s="2" customFormat="1" ht="48.65" customHeight="1" x14ac:dyDescent="0.35">
      <c r="A93" s="7">
        <v>88</v>
      </c>
      <c r="B93" s="45" t="s">
        <v>181</v>
      </c>
      <c r="C93" s="45" t="s">
        <v>199</v>
      </c>
      <c r="D93" s="45" t="s">
        <v>200</v>
      </c>
      <c r="E93" s="52" t="s">
        <v>201</v>
      </c>
      <c r="F93" s="47" t="s">
        <v>25</v>
      </c>
      <c r="G93" s="47">
        <v>3.208961</v>
      </c>
      <c r="H93" s="47">
        <v>101.498594</v>
      </c>
      <c r="I93" s="48">
        <v>1164</v>
      </c>
      <c r="J93" s="49">
        <v>0</v>
      </c>
      <c r="K93" s="48">
        <v>0</v>
      </c>
      <c r="L93" s="48">
        <v>0</v>
      </c>
      <c r="M93" s="50">
        <v>0</v>
      </c>
      <c r="N93" s="50">
        <v>0</v>
      </c>
      <c r="O93" s="50">
        <v>1</v>
      </c>
      <c r="P93" s="50">
        <v>1164</v>
      </c>
      <c r="Q93" s="26">
        <f t="shared" si="1"/>
        <v>1</v>
      </c>
      <c r="R93" s="51">
        <f t="shared" si="1"/>
        <v>1164</v>
      </c>
    </row>
    <row r="94" spans="1:19" s="2" customFormat="1" ht="48.65" customHeight="1" x14ac:dyDescent="0.35">
      <c r="A94" s="7">
        <v>89</v>
      </c>
      <c r="B94" s="45" t="s">
        <v>202</v>
      </c>
      <c r="C94" s="45" t="s">
        <v>203</v>
      </c>
      <c r="D94" s="45" t="s">
        <v>185</v>
      </c>
      <c r="E94" s="52" t="s">
        <v>204</v>
      </c>
      <c r="F94" s="47" t="s">
        <v>25</v>
      </c>
      <c r="G94" s="47">
        <v>2.9427660000000002</v>
      </c>
      <c r="H94" s="47">
        <v>101.61299200000001</v>
      </c>
      <c r="I94" s="48">
        <v>0</v>
      </c>
      <c r="J94" s="49">
        <v>1248</v>
      </c>
      <c r="K94" s="48">
        <v>0</v>
      </c>
      <c r="L94" s="48">
        <v>0</v>
      </c>
      <c r="M94" s="50">
        <v>0</v>
      </c>
      <c r="N94" s="50">
        <v>0</v>
      </c>
      <c r="O94" s="50">
        <v>1</v>
      </c>
      <c r="P94" s="50">
        <v>1248</v>
      </c>
      <c r="Q94" s="26">
        <f t="shared" si="1"/>
        <v>1</v>
      </c>
      <c r="R94" s="51">
        <f t="shared" si="1"/>
        <v>1248</v>
      </c>
      <c r="S94" s="42"/>
    </row>
    <row r="95" spans="1:19" s="2" customFormat="1" ht="48.65" customHeight="1" x14ac:dyDescent="0.35">
      <c r="A95" s="7">
        <v>90</v>
      </c>
      <c r="B95" s="45" t="s">
        <v>205</v>
      </c>
      <c r="C95" s="45" t="s">
        <v>206</v>
      </c>
      <c r="D95" s="45" t="s">
        <v>207</v>
      </c>
      <c r="E95" s="52" t="s">
        <v>208</v>
      </c>
      <c r="F95" s="47" t="s">
        <v>19</v>
      </c>
      <c r="G95" s="47">
        <v>4.3762160000000003</v>
      </c>
      <c r="H95" s="47">
        <v>103.44895200000001</v>
      </c>
      <c r="I95" s="48">
        <v>256</v>
      </c>
      <c r="J95" s="49">
        <v>157</v>
      </c>
      <c r="K95" s="48">
        <v>0</v>
      </c>
      <c r="L95" s="48">
        <v>0</v>
      </c>
      <c r="M95" s="50">
        <v>0</v>
      </c>
      <c r="N95" s="50">
        <v>0</v>
      </c>
      <c r="O95" s="50">
        <v>1</v>
      </c>
      <c r="P95" s="50">
        <v>413</v>
      </c>
      <c r="Q95" s="26">
        <f t="shared" si="1"/>
        <v>1</v>
      </c>
      <c r="R95" s="51">
        <f t="shared" si="1"/>
        <v>413</v>
      </c>
      <c r="S95" s="42"/>
    </row>
    <row r="96" spans="1:19" s="2" customFormat="1" ht="48.65" customHeight="1" x14ac:dyDescent="0.35">
      <c r="A96" s="7">
        <v>91</v>
      </c>
      <c r="B96" s="7" t="s">
        <v>209</v>
      </c>
      <c r="C96" s="7" t="s">
        <v>210</v>
      </c>
      <c r="D96" s="7" t="s">
        <v>211</v>
      </c>
      <c r="E96" s="8" t="s">
        <v>212</v>
      </c>
      <c r="F96" s="9" t="s">
        <v>25</v>
      </c>
      <c r="G96" s="9">
        <v>3.05802</v>
      </c>
      <c r="H96" s="9">
        <v>101.74265</v>
      </c>
      <c r="I96" s="7">
        <v>118</v>
      </c>
      <c r="J96" s="10">
        <v>1956</v>
      </c>
      <c r="K96" s="7">
        <v>1</v>
      </c>
      <c r="L96" s="7">
        <v>2074</v>
      </c>
      <c r="M96" s="24">
        <v>0</v>
      </c>
      <c r="N96" s="24">
        <v>0</v>
      </c>
      <c r="O96" s="24">
        <v>0</v>
      </c>
      <c r="P96" s="24">
        <v>0</v>
      </c>
      <c r="Q96" s="26">
        <f t="shared" si="1"/>
        <v>1</v>
      </c>
      <c r="R96" s="26">
        <f t="shared" si="1"/>
        <v>2074</v>
      </c>
    </row>
    <row r="97" spans="1:19" s="2" customFormat="1" ht="48.65" customHeight="1" x14ac:dyDescent="0.35">
      <c r="A97" s="7">
        <v>92</v>
      </c>
      <c r="B97" s="11" t="s">
        <v>209</v>
      </c>
      <c r="C97" s="11" t="s">
        <v>213</v>
      </c>
      <c r="D97" s="11" t="s">
        <v>210</v>
      </c>
      <c r="E97" s="8" t="s">
        <v>214</v>
      </c>
      <c r="F97" s="9" t="s">
        <v>25</v>
      </c>
      <c r="G97" s="9">
        <v>3.1297799999999998</v>
      </c>
      <c r="H97" s="9">
        <v>101.70842</v>
      </c>
      <c r="I97" s="12">
        <v>0</v>
      </c>
      <c r="J97" s="13">
        <v>543</v>
      </c>
      <c r="K97" s="12">
        <v>1</v>
      </c>
      <c r="L97" s="12">
        <v>543</v>
      </c>
      <c r="M97" s="24">
        <v>0</v>
      </c>
      <c r="N97" s="24">
        <v>0</v>
      </c>
      <c r="O97" s="24">
        <v>0</v>
      </c>
      <c r="P97" s="24">
        <v>0</v>
      </c>
      <c r="Q97" s="26">
        <f t="shared" si="1"/>
        <v>1</v>
      </c>
      <c r="R97" s="26">
        <f t="shared" si="1"/>
        <v>543</v>
      </c>
    </row>
    <row r="98" spans="1:19" s="2" customFormat="1" ht="48.65" customHeight="1" x14ac:dyDescent="0.35">
      <c r="A98" s="7">
        <v>93</v>
      </c>
      <c r="B98" s="11" t="s">
        <v>209</v>
      </c>
      <c r="C98" s="11" t="s">
        <v>213</v>
      </c>
      <c r="D98" s="11" t="s">
        <v>215</v>
      </c>
      <c r="E98" s="8" t="s">
        <v>216</v>
      </c>
      <c r="F98" s="9" t="s">
        <v>25</v>
      </c>
      <c r="G98" s="9">
        <v>3.1244360000000002</v>
      </c>
      <c r="H98" s="9">
        <v>101.680931</v>
      </c>
      <c r="I98" s="12">
        <v>460</v>
      </c>
      <c r="J98" s="13">
        <v>460</v>
      </c>
      <c r="K98" s="24">
        <v>0</v>
      </c>
      <c r="L98" s="24">
        <v>0</v>
      </c>
      <c r="M98" s="12">
        <v>1</v>
      </c>
      <c r="N98" s="12">
        <v>920</v>
      </c>
      <c r="O98" s="24">
        <v>0</v>
      </c>
      <c r="P98" s="24">
        <v>0</v>
      </c>
      <c r="Q98" s="26">
        <f t="shared" si="1"/>
        <v>1</v>
      </c>
      <c r="R98" s="26">
        <f t="shared" si="1"/>
        <v>920</v>
      </c>
    </row>
    <row r="99" spans="1:19" s="2" customFormat="1" ht="48.65" customHeight="1" x14ac:dyDescent="0.35">
      <c r="A99" s="7">
        <v>94</v>
      </c>
      <c r="B99" s="45" t="s">
        <v>209</v>
      </c>
      <c r="C99" s="45" t="s">
        <v>213</v>
      </c>
      <c r="D99" s="45" t="s">
        <v>215</v>
      </c>
      <c r="E99" s="46" t="s">
        <v>217</v>
      </c>
      <c r="F99" s="47" t="s">
        <v>25</v>
      </c>
      <c r="G99" s="47">
        <v>3.125591</v>
      </c>
      <c r="H99" s="47">
        <v>101.68130499999999</v>
      </c>
      <c r="I99" s="48">
        <v>0</v>
      </c>
      <c r="J99" s="49">
        <v>491</v>
      </c>
      <c r="K99" s="50">
        <v>0</v>
      </c>
      <c r="L99" s="50">
        <v>0</v>
      </c>
      <c r="M99" s="48">
        <v>0</v>
      </c>
      <c r="N99" s="48">
        <v>0</v>
      </c>
      <c r="O99" s="50">
        <v>1</v>
      </c>
      <c r="P99" s="50">
        <v>491</v>
      </c>
      <c r="Q99" s="26">
        <f t="shared" si="1"/>
        <v>1</v>
      </c>
      <c r="R99" s="51">
        <f t="shared" si="1"/>
        <v>491</v>
      </c>
      <c r="S99" s="42"/>
    </row>
    <row r="100" spans="1:19" s="2" customFormat="1" ht="48.65" customHeight="1" x14ac:dyDescent="0.35">
      <c r="A100" s="7">
        <v>95</v>
      </c>
      <c r="B100" s="7" t="s">
        <v>218</v>
      </c>
      <c r="C100" s="7" t="s">
        <v>219</v>
      </c>
      <c r="D100" s="7" t="s">
        <v>220</v>
      </c>
      <c r="E100" s="8" t="s">
        <v>221</v>
      </c>
      <c r="F100" s="9" t="s">
        <v>25</v>
      </c>
      <c r="G100" s="9">
        <v>2.9663590000000002</v>
      </c>
      <c r="H100" s="9">
        <v>101.66739099999999</v>
      </c>
      <c r="I100" s="7">
        <v>560</v>
      </c>
      <c r="J100" s="10">
        <v>0</v>
      </c>
      <c r="K100" s="7">
        <v>1</v>
      </c>
      <c r="L100" s="7">
        <v>560</v>
      </c>
      <c r="M100" s="24">
        <v>0</v>
      </c>
      <c r="N100" s="24">
        <v>0</v>
      </c>
      <c r="O100" s="24">
        <v>0</v>
      </c>
      <c r="P100" s="24">
        <v>0</v>
      </c>
      <c r="Q100" s="26">
        <f t="shared" si="1"/>
        <v>1</v>
      </c>
      <c r="R100" s="26">
        <f t="shared" si="1"/>
        <v>560</v>
      </c>
      <c r="S100" s="42"/>
    </row>
    <row r="101" spans="1:19" s="2" customFormat="1" ht="20.149999999999999" customHeight="1" x14ac:dyDescent="0.35">
      <c r="A101" s="5"/>
      <c r="I101" s="58">
        <f t="shared" ref="I101:R101" si="3">SUM(I6:I100)</f>
        <v>49290</v>
      </c>
      <c r="J101" s="27">
        <f t="shared" si="3"/>
        <v>11005</v>
      </c>
      <c r="K101" s="25">
        <f t="shared" si="3"/>
        <v>53</v>
      </c>
      <c r="L101" s="25">
        <f t="shared" si="3"/>
        <v>33950</v>
      </c>
      <c r="M101" s="25">
        <f t="shared" si="3"/>
        <v>23</v>
      </c>
      <c r="N101" s="25">
        <f t="shared" si="3"/>
        <v>15931</v>
      </c>
      <c r="O101" s="25">
        <f t="shared" si="3"/>
        <v>19</v>
      </c>
      <c r="P101" s="25">
        <f t="shared" si="3"/>
        <v>10414</v>
      </c>
      <c r="Q101" s="72">
        <f t="shared" si="3"/>
        <v>95</v>
      </c>
      <c r="R101" s="72">
        <f t="shared" si="3"/>
        <v>60295</v>
      </c>
    </row>
    <row r="102" spans="1:19" ht="20.149999999999999" customHeight="1" x14ac:dyDescent="0.4">
      <c r="B102" s="39" t="s">
        <v>12</v>
      </c>
      <c r="C102" s="39"/>
      <c r="D102" s="39"/>
      <c r="E102" s="39"/>
      <c r="F102" s="39"/>
      <c r="G102" s="39"/>
      <c r="H102" s="39"/>
      <c r="J102" s="39"/>
      <c r="K102" s="39"/>
      <c r="L102" s="39"/>
      <c r="M102" s="43"/>
      <c r="O102" s="39"/>
      <c r="P102" s="40"/>
      <c r="Q102" s="39"/>
      <c r="R102" s="39"/>
    </row>
    <row r="103" spans="1:19" ht="20.149999999999999" customHeight="1" x14ac:dyDescent="0.4">
      <c r="B103" s="39" t="s">
        <v>238</v>
      </c>
      <c r="C103" s="39"/>
      <c r="D103" s="39"/>
      <c r="E103" s="39"/>
      <c r="F103" s="39"/>
      <c r="G103" s="39"/>
      <c r="H103" s="39"/>
      <c r="I103" s="39"/>
      <c r="K103" s="39"/>
      <c r="L103" s="39"/>
      <c r="M103" s="39"/>
      <c r="N103" s="39"/>
      <c r="O103" s="39"/>
      <c r="P103" s="40"/>
      <c r="Q103" s="39"/>
      <c r="R103" s="39"/>
    </row>
    <row r="104" spans="1:19" ht="21" customHeight="1" x14ac:dyDescent="0.4">
      <c r="B104" s="39" t="s">
        <v>244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</row>
    <row r="105" spans="1:19" ht="21" customHeight="1" x14ac:dyDescent="0.4">
      <c r="B105" s="39" t="s">
        <v>239</v>
      </c>
      <c r="C105" s="41"/>
      <c r="D105" s="41"/>
      <c r="E105" s="41"/>
      <c r="F105" s="41"/>
      <c r="G105" s="41"/>
      <c r="H105" s="41"/>
      <c r="I105" s="41"/>
      <c r="J105" s="41"/>
      <c r="K105" s="39"/>
      <c r="L105" s="39"/>
      <c r="M105" s="39"/>
      <c r="N105" s="39"/>
      <c r="O105" s="39"/>
      <c r="P105" s="39"/>
      <c r="Q105" s="39"/>
      <c r="R105" s="39"/>
    </row>
    <row r="106" spans="1:19" ht="18" customHeight="1" x14ac:dyDescent="0.4">
      <c r="B106" s="39" t="s">
        <v>249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</row>
    <row r="107" spans="1:19" ht="18.649999999999999" customHeight="1" x14ac:dyDescent="0.4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9" ht="18.649999999999999" customHeight="1" x14ac:dyDescent="0.4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</row>
    <row r="109" spans="1:19" ht="17.5" customHeight="1" x14ac:dyDescent="0.4">
      <c r="B109" s="2"/>
    </row>
    <row r="110" spans="1:19" ht="24.65" customHeight="1" x14ac:dyDescent="0.4">
      <c r="E110" s="21"/>
      <c r="M110" s="18"/>
      <c r="N110" s="18"/>
    </row>
    <row r="111" spans="1:19" ht="24.65" customHeight="1" x14ac:dyDescent="0.4">
      <c r="E111" s="21"/>
      <c r="M111" s="18"/>
      <c r="N111" s="18"/>
    </row>
    <row r="112" spans="1:19" ht="24.65" customHeight="1" x14ac:dyDescent="0.4">
      <c r="E112" s="21"/>
      <c r="M112" s="18"/>
      <c r="N112" s="18"/>
    </row>
    <row r="113" spans="5:16" ht="24.65" customHeight="1" x14ac:dyDescent="0.4">
      <c r="E113" s="21"/>
    </row>
    <row r="114" spans="5:16" ht="24.65" customHeight="1" x14ac:dyDescent="0.4">
      <c r="M114" s="18"/>
      <c r="N114" s="18"/>
    </row>
    <row r="115" spans="5:16" x14ac:dyDescent="0.4">
      <c r="M115" s="18"/>
      <c r="N115" s="18"/>
    </row>
    <row r="119" spans="5:16" x14ac:dyDescent="0.4">
      <c r="I119" s="20"/>
      <c r="J119" s="20"/>
      <c r="K119" s="20"/>
      <c r="L119" s="20"/>
      <c r="M119" s="20"/>
      <c r="N119" s="20"/>
      <c r="O119" s="20"/>
      <c r="P119" s="20"/>
    </row>
    <row r="121" spans="5:16" x14ac:dyDescent="0.4">
      <c r="I121" s="19"/>
      <c r="J121" s="19"/>
    </row>
    <row r="122" spans="5:16" x14ac:dyDescent="0.4">
      <c r="I122" s="22"/>
      <c r="K122" s="6" t="s">
        <v>222</v>
      </c>
      <c r="L122" s="21">
        <f>P101</f>
        <v>10414</v>
      </c>
    </row>
    <row r="123" spans="5:16" x14ac:dyDescent="0.4">
      <c r="I123"/>
      <c r="K123" s="18" t="s">
        <v>223</v>
      </c>
      <c r="L123" s="20">
        <f>N101</f>
        <v>15931</v>
      </c>
      <c r="M123"/>
      <c r="N123"/>
      <c r="O123"/>
      <c r="P123"/>
    </row>
    <row r="124" spans="5:16" x14ac:dyDescent="0.4">
      <c r="I124"/>
      <c r="K124" s="18" t="s">
        <v>224</v>
      </c>
      <c r="L124" s="22">
        <f>L101</f>
        <v>33950</v>
      </c>
      <c r="M124"/>
      <c r="N124"/>
      <c r="O124"/>
      <c r="P124"/>
    </row>
    <row r="125" spans="5:16" x14ac:dyDescent="0.4">
      <c r="I125"/>
      <c r="K125" s="32" t="s">
        <v>225</v>
      </c>
      <c r="L125" s="33">
        <f>SUM(L122:L124)</f>
        <v>60295</v>
      </c>
      <c r="M125"/>
      <c r="N125"/>
      <c r="O125"/>
      <c r="P125"/>
    </row>
    <row r="126" spans="5:16" x14ac:dyDescent="0.4">
      <c r="I126"/>
      <c r="J126" s="2"/>
      <c r="K126" s="30" t="s">
        <v>226</v>
      </c>
      <c r="L126" s="34">
        <v>492</v>
      </c>
      <c r="M126"/>
      <c r="N126"/>
      <c r="O126"/>
      <c r="P126"/>
    </row>
    <row r="127" spans="5:16" x14ac:dyDescent="0.4">
      <c r="I127"/>
      <c r="J127" s="2" t="s">
        <v>227</v>
      </c>
      <c r="K127" s="31"/>
      <c r="L127" s="31">
        <f>J101</f>
        <v>11005</v>
      </c>
      <c r="M127"/>
      <c r="N127"/>
      <c r="O127"/>
      <c r="P127"/>
    </row>
    <row r="128" spans="5:16" x14ac:dyDescent="0.4">
      <c r="I128"/>
      <c r="J128" s="2" t="s">
        <v>228</v>
      </c>
      <c r="K128" s="35"/>
      <c r="L128" s="34">
        <f>I101</f>
        <v>49290</v>
      </c>
      <c r="M128"/>
      <c r="N128"/>
      <c r="O128"/>
      <c r="P128"/>
    </row>
    <row r="129" spans="9:16" x14ac:dyDescent="0.4">
      <c r="I129"/>
      <c r="J129" s="36" t="s">
        <v>229</v>
      </c>
      <c r="K129" s="37"/>
      <c r="L129" s="38">
        <f>SUM(L126:L128)</f>
        <v>60787</v>
      </c>
      <c r="M129"/>
      <c r="N129"/>
      <c r="O129"/>
      <c r="P129"/>
    </row>
    <row r="130" spans="9:16" x14ac:dyDescent="0.4">
      <c r="I130"/>
      <c r="M130"/>
      <c r="N130"/>
      <c r="O130"/>
      <c r="P130"/>
    </row>
    <row r="131" spans="9:16" x14ac:dyDescent="0.4">
      <c r="I131"/>
      <c r="J131"/>
      <c r="K131"/>
      <c r="L131"/>
      <c r="M131"/>
      <c r="N131"/>
      <c r="O131"/>
      <c r="P131"/>
    </row>
    <row r="132" spans="9:16" x14ac:dyDescent="0.4">
      <c r="I132"/>
      <c r="J132"/>
      <c r="K132"/>
      <c r="L132"/>
      <c r="M132"/>
      <c r="N132"/>
      <c r="O132"/>
      <c r="P132"/>
    </row>
    <row r="133" spans="9:16" x14ac:dyDescent="0.4">
      <c r="I133"/>
      <c r="J133"/>
      <c r="K133"/>
      <c r="L133"/>
      <c r="M133"/>
      <c r="N133"/>
      <c r="O133"/>
      <c r="P133"/>
    </row>
    <row r="134" spans="9:16" x14ac:dyDescent="0.4">
      <c r="I134"/>
      <c r="J134"/>
      <c r="K134"/>
      <c r="L134"/>
      <c r="M134"/>
      <c r="N134"/>
      <c r="O134"/>
      <c r="P134"/>
    </row>
    <row r="135" spans="9:16" x14ac:dyDescent="0.4">
      <c r="I135"/>
      <c r="J135"/>
      <c r="K135"/>
      <c r="L135"/>
      <c r="M135"/>
      <c r="N135"/>
      <c r="O135"/>
      <c r="P135"/>
    </row>
    <row r="136" spans="9:16" x14ac:dyDescent="0.4">
      <c r="I136"/>
      <c r="J136"/>
      <c r="K136"/>
      <c r="L136"/>
      <c r="M136"/>
      <c r="N136"/>
      <c r="O136"/>
      <c r="P136"/>
    </row>
    <row r="137" spans="9:16" x14ac:dyDescent="0.4">
      <c r="I137"/>
      <c r="J137"/>
      <c r="K137"/>
      <c r="L137"/>
      <c r="M137"/>
      <c r="N137"/>
      <c r="O137"/>
      <c r="P137"/>
    </row>
    <row r="138" spans="9:16" x14ac:dyDescent="0.4">
      <c r="I138" s="23"/>
      <c r="J138" s="23"/>
      <c r="O138" s="23"/>
      <c r="P138" s="23"/>
    </row>
    <row r="139" spans="9:16" x14ac:dyDescent="0.4">
      <c r="I139" s="23"/>
      <c r="J139" s="23"/>
      <c r="O139" s="23"/>
      <c r="P139" s="23"/>
    </row>
    <row r="140" spans="9:16" x14ac:dyDescent="0.4">
      <c r="I140" s="23"/>
      <c r="J140" s="23"/>
      <c r="O140" s="23"/>
      <c r="P140" s="23"/>
    </row>
  </sheetData>
  <protectedRanges>
    <protectedRange algorithmName="SHA-512" hashValue="KQe1T88wwONb2fq55O8i1vJLMmiguHtKh/C/+zHQ2qsR6vhRAUEK32EozMxxOMjbm+TPbEHVl1k3nKamLP8siw==" saltValue="GzFR4zpKy7JldGoe1hrm7Q==" spinCount="100000" sqref="K5:R5" name="dev2_1_3_1" securityDescriptor="O:WDG:WDD:(A;;CC;;;S-1-5-21-2370903793-2287551032-3760677302-4270)(A;;CC;;;S-1-5-21-2370903793-2287551032-3760677302-3309)(A;;CC;;;S-1-5-21-2370903793-2287551032-3760677302-4452)(A;;CC;;;S-1-5-21-2370903793-2287551032-3760677302-4531)(A;;CC;;;S-1-5-21-2370903793-2287551032-3760677302-5351)(A;;CC;;;S-1-5-21-2370903793-2287551032-3760677302-5352)(A;;CC;;;S-1-5-21-2370903793-2287551032-3760677302-5373)(A;;CC;;;S-1-5-21-2370903793-2287551032-3760677302-4325)"/>
  </protectedRanges>
  <autoFilter ref="A5:R109" xr:uid="{00000000-0009-0000-0000-000000000000}"/>
  <mergeCells count="14">
    <mergeCell ref="F4:F5"/>
    <mergeCell ref="A4:A5"/>
    <mergeCell ref="B4:B5"/>
    <mergeCell ref="C4:C5"/>
    <mergeCell ref="D4:D5"/>
    <mergeCell ref="E4:E5"/>
    <mergeCell ref="O4:P4"/>
    <mergeCell ref="Q4:R4"/>
    <mergeCell ref="G4:G5"/>
    <mergeCell ref="H4:H5"/>
    <mergeCell ref="I4:I5"/>
    <mergeCell ref="J4:J5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8" scale="35" fitToHeight="0" orientation="portrait" r:id="rId1"/>
  <rowBreaks count="1" manualBreakCount="1">
    <brk id="5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149"/>
  <sheetViews>
    <sheetView view="pageBreakPreview" zoomScale="70" zoomScaleNormal="70" zoomScaleSheetLayoutView="70" workbookViewId="0">
      <pane xSplit="5" ySplit="5" topLeftCell="F38" activePane="bottomRight" state="frozen"/>
      <selection pane="topRight" activeCell="F1" sqref="F1"/>
      <selection pane="bottomLeft" activeCell="A6" sqref="A6"/>
      <selection pane="bottomRight" activeCell="O101" sqref="O101"/>
    </sheetView>
  </sheetViews>
  <sheetFormatPr defaultColWidth="15.54296875" defaultRowHeight="18" x14ac:dyDescent="0.4"/>
  <cols>
    <col min="1" max="1" width="7.54296875" style="17" customWidth="1"/>
    <col min="2" max="4" width="18.54296875" style="6" customWidth="1"/>
    <col min="5" max="5" width="40.54296875" style="6" customWidth="1"/>
    <col min="6" max="8" width="18.54296875" style="6" customWidth="1"/>
    <col min="9" max="10" width="20.54296875" style="6" customWidth="1"/>
    <col min="11" max="16" width="18.54296875" style="6" customWidth="1"/>
    <col min="17" max="16384" width="15.54296875" style="6"/>
  </cols>
  <sheetData>
    <row r="1" spans="1:20" s="29" customFormat="1" ht="32.15" customHeight="1" x14ac:dyDescent="0.35">
      <c r="A1" s="1" t="s">
        <v>0</v>
      </c>
    </row>
    <row r="2" spans="1:20" s="3" customFormat="1" ht="30" customHeight="1" x14ac:dyDescent="0.35">
      <c r="A2" s="3" t="s">
        <v>233</v>
      </c>
      <c r="C2" s="4"/>
    </row>
    <row r="3" spans="1:20" s="3" customFormat="1" ht="30" customHeight="1" x14ac:dyDescent="0.35">
      <c r="C3" s="4"/>
    </row>
    <row r="4" spans="1:20" s="3" customFormat="1" ht="33" customHeight="1" x14ac:dyDescent="0.35">
      <c r="A4" s="109" t="s">
        <v>13</v>
      </c>
      <c r="B4" s="109" t="s">
        <v>1</v>
      </c>
      <c r="C4" s="109" t="s">
        <v>2</v>
      </c>
      <c r="D4" s="109" t="s">
        <v>3</v>
      </c>
      <c r="E4" s="109" t="s">
        <v>4</v>
      </c>
      <c r="F4" s="109" t="s">
        <v>5</v>
      </c>
      <c r="G4" s="103" t="s">
        <v>234</v>
      </c>
      <c r="H4" s="103" t="s">
        <v>235</v>
      </c>
      <c r="I4" s="105" t="s">
        <v>14</v>
      </c>
      <c r="J4" s="107" t="s">
        <v>15</v>
      </c>
      <c r="K4" s="102" t="s">
        <v>6</v>
      </c>
      <c r="L4" s="102"/>
      <c r="M4" s="102" t="s">
        <v>7</v>
      </c>
      <c r="N4" s="102"/>
      <c r="O4" s="102" t="s">
        <v>8</v>
      </c>
      <c r="P4" s="102"/>
      <c r="Q4" s="102" t="s">
        <v>9</v>
      </c>
      <c r="R4" s="102"/>
    </row>
    <row r="5" spans="1:20" ht="70.400000000000006" customHeight="1" x14ac:dyDescent="0.4">
      <c r="A5" s="109"/>
      <c r="B5" s="109"/>
      <c r="C5" s="109"/>
      <c r="D5" s="109"/>
      <c r="E5" s="109"/>
      <c r="F5" s="109"/>
      <c r="G5" s="104"/>
      <c r="H5" s="104"/>
      <c r="I5" s="106"/>
      <c r="J5" s="108"/>
      <c r="K5" s="28" t="s">
        <v>10</v>
      </c>
      <c r="L5" s="28" t="s">
        <v>11</v>
      </c>
      <c r="M5" s="28" t="s">
        <v>10</v>
      </c>
      <c r="N5" s="28" t="s">
        <v>11</v>
      </c>
      <c r="O5" s="28" t="s">
        <v>10</v>
      </c>
      <c r="P5" s="28" t="s">
        <v>11</v>
      </c>
      <c r="Q5" s="28" t="s">
        <v>10</v>
      </c>
      <c r="R5" s="28" t="s">
        <v>11</v>
      </c>
    </row>
    <row r="6" spans="1:20" ht="50.15" customHeight="1" x14ac:dyDescent="0.4">
      <c r="A6" s="7">
        <v>1</v>
      </c>
      <c r="B6" s="7" t="s">
        <v>16</v>
      </c>
      <c r="C6" s="7" t="s">
        <v>17</v>
      </c>
      <c r="D6" s="7" t="s">
        <v>240</v>
      </c>
      <c r="E6" s="8" t="s">
        <v>18</v>
      </c>
      <c r="F6" s="9" t="s">
        <v>19</v>
      </c>
      <c r="G6" s="9">
        <v>1.4826600000000001</v>
      </c>
      <c r="H6" s="9">
        <v>103.592023</v>
      </c>
      <c r="I6" s="7">
        <v>201</v>
      </c>
      <c r="J6" s="10">
        <v>0</v>
      </c>
      <c r="K6" s="7">
        <v>1</v>
      </c>
      <c r="L6" s="7">
        <v>201</v>
      </c>
      <c r="M6" s="24">
        <v>0</v>
      </c>
      <c r="N6" s="24">
        <v>0</v>
      </c>
      <c r="O6" s="24">
        <v>0</v>
      </c>
      <c r="P6" s="24">
        <v>0</v>
      </c>
      <c r="Q6" s="26">
        <f>K6+M6+O6</f>
        <v>1</v>
      </c>
      <c r="R6" s="26">
        <f>L6+N6+P6</f>
        <v>201</v>
      </c>
    </row>
    <row r="7" spans="1:20" ht="50.15" customHeight="1" x14ac:dyDescent="0.4">
      <c r="A7" s="7">
        <v>2</v>
      </c>
      <c r="B7" s="11" t="s">
        <v>16</v>
      </c>
      <c r="C7" s="11" t="s">
        <v>20</v>
      </c>
      <c r="D7" s="11" t="s">
        <v>21</v>
      </c>
      <c r="E7" s="8" t="s">
        <v>22</v>
      </c>
      <c r="F7" s="9" t="s">
        <v>19</v>
      </c>
      <c r="G7" s="9">
        <v>1.5218780000000001</v>
      </c>
      <c r="H7" s="9">
        <v>103.95586299999999</v>
      </c>
      <c r="I7" s="12">
        <v>450</v>
      </c>
      <c r="J7" s="13">
        <v>25</v>
      </c>
      <c r="K7" s="12">
        <v>1</v>
      </c>
      <c r="L7" s="12">
        <v>475</v>
      </c>
      <c r="M7" s="24">
        <v>0</v>
      </c>
      <c r="N7" s="24">
        <v>0</v>
      </c>
      <c r="O7" s="24">
        <v>0</v>
      </c>
      <c r="P7" s="24">
        <v>0</v>
      </c>
      <c r="Q7" s="26">
        <f t="shared" ref="Q7:Q70" si="0">K7+M7+O7</f>
        <v>1</v>
      </c>
      <c r="R7" s="26">
        <f t="shared" ref="R7:R38" si="1">L7+N7+P7</f>
        <v>475</v>
      </c>
    </row>
    <row r="8" spans="1:20" ht="50.15" customHeight="1" x14ac:dyDescent="0.4">
      <c r="A8" s="7">
        <v>3</v>
      </c>
      <c r="B8" s="11" t="s">
        <v>16</v>
      </c>
      <c r="C8" s="11" t="s">
        <v>23</v>
      </c>
      <c r="D8" s="11" t="s">
        <v>23</v>
      </c>
      <c r="E8" s="8" t="s">
        <v>24</v>
      </c>
      <c r="F8" s="9" t="s">
        <v>25</v>
      </c>
      <c r="G8" s="9">
        <v>1.5064649999999999</v>
      </c>
      <c r="H8" s="9">
        <v>103.76267799999999</v>
      </c>
      <c r="I8" s="12">
        <v>1284</v>
      </c>
      <c r="J8" s="13">
        <v>0</v>
      </c>
      <c r="K8" s="12">
        <v>1</v>
      </c>
      <c r="L8" s="12">
        <v>1284</v>
      </c>
      <c r="M8" s="24">
        <v>0</v>
      </c>
      <c r="N8" s="24">
        <v>0</v>
      </c>
      <c r="O8" s="24">
        <v>0</v>
      </c>
      <c r="P8" s="24">
        <v>0</v>
      </c>
      <c r="Q8" s="26">
        <f t="shared" si="0"/>
        <v>1</v>
      </c>
      <c r="R8" s="26">
        <f t="shared" si="1"/>
        <v>1284</v>
      </c>
    </row>
    <row r="9" spans="1:20" s="2" customFormat="1" ht="50.15" customHeight="1" x14ac:dyDescent="0.35">
      <c r="A9" s="7">
        <v>4</v>
      </c>
      <c r="B9" s="11" t="s">
        <v>16</v>
      </c>
      <c r="C9" s="11" t="s">
        <v>26</v>
      </c>
      <c r="D9" s="11" t="s">
        <v>27</v>
      </c>
      <c r="E9" s="8" t="s">
        <v>28</v>
      </c>
      <c r="F9" s="9" t="s">
        <v>19</v>
      </c>
      <c r="G9" s="9">
        <v>1.735123</v>
      </c>
      <c r="H9" s="9">
        <v>103.71012399999999</v>
      </c>
      <c r="I9" s="12">
        <v>586</v>
      </c>
      <c r="J9" s="13">
        <v>39</v>
      </c>
      <c r="K9" s="12">
        <v>1</v>
      </c>
      <c r="L9" s="12">
        <v>625</v>
      </c>
      <c r="M9" s="12">
        <v>0</v>
      </c>
      <c r="N9" s="12">
        <v>0</v>
      </c>
      <c r="O9" s="24">
        <v>0</v>
      </c>
      <c r="P9" s="24">
        <v>0</v>
      </c>
      <c r="Q9" s="26">
        <f t="shared" si="0"/>
        <v>1</v>
      </c>
      <c r="R9" s="26">
        <f>L9+N9+P9</f>
        <v>625</v>
      </c>
    </row>
    <row r="10" spans="1:20" s="2" customFormat="1" ht="50.15" customHeight="1" x14ac:dyDescent="0.35">
      <c r="A10" s="7">
        <v>5</v>
      </c>
      <c r="B10" s="11" t="s">
        <v>16</v>
      </c>
      <c r="C10" s="11" t="s">
        <v>23</v>
      </c>
      <c r="D10" s="11" t="s">
        <v>23</v>
      </c>
      <c r="E10" s="8" t="s">
        <v>29</v>
      </c>
      <c r="F10" s="9" t="s">
        <v>25</v>
      </c>
      <c r="G10" s="9">
        <v>1.4991669999999999</v>
      </c>
      <c r="H10" s="9">
        <v>103.73644400000001</v>
      </c>
      <c r="I10" s="12">
        <v>607</v>
      </c>
      <c r="J10" s="13">
        <v>567</v>
      </c>
      <c r="K10" s="24">
        <v>0</v>
      </c>
      <c r="L10" s="24">
        <v>0</v>
      </c>
      <c r="M10" s="12">
        <v>1</v>
      </c>
      <c r="N10" s="12">
        <v>1174</v>
      </c>
      <c r="O10" s="24">
        <v>0</v>
      </c>
      <c r="P10" s="24">
        <v>0</v>
      </c>
      <c r="Q10" s="26">
        <f t="shared" si="0"/>
        <v>1</v>
      </c>
      <c r="R10" s="26">
        <f t="shared" si="1"/>
        <v>1174</v>
      </c>
    </row>
    <row r="11" spans="1:20" s="2" customFormat="1" ht="50.15" customHeight="1" x14ac:dyDescent="0.35">
      <c r="A11" s="7">
        <v>6</v>
      </c>
      <c r="B11" s="11" t="s">
        <v>16</v>
      </c>
      <c r="C11" s="11" t="s">
        <v>23</v>
      </c>
      <c r="D11" s="11" t="s">
        <v>21</v>
      </c>
      <c r="E11" s="8" t="s">
        <v>30</v>
      </c>
      <c r="F11" s="9" t="s">
        <v>25</v>
      </c>
      <c r="G11" s="9">
        <v>1.578198</v>
      </c>
      <c r="H11" s="9">
        <v>103.79947</v>
      </c>
      <c r="I11" s="12">
        <v>624</v>
      </c>
      <c r="J11" s="13">
        <v>96</v>
      </c>
      <c r="K11" s="12">
        <v>1</v>
      </c>
      <c r="L11" s="12">
        <v>720</v>
      </c>
      <c r="M11" s="12">
        <v>0</v>
      </c>
      <c r="N11" s="12">
        <v>0</v>
      </c>
      <c r="O11" s="24">
        <v>0</v>
      </c>
      <c r="P11" s="24">
        <v>0</v>
      </c>
      <c r="Q11" s="26">
        <f t="shared" si="0"/>
        <v>1</v>
      </c>
      <c r="R11" s="26">
        <f t="shared" si="1"/>
        <v>720</v>
      </c>
    </row>
    <row r="12" spans="1:20" s="2" customFormat="1" ht="50.15" customHeight="1" x14ac:dyDescent="0.35">
      <c r="A12" s="44">
        <v>7</v>
      </c>
      <c r="B12" s="45" t="s">
        <v>16</v>
      </c>
      <c r="C12" s="45" t="s">
        <v>31</v>
      </c>
      <c r="D12" s="45" t="s">
        <v>32</v>
      </c>
      <c r="E12" s="46" t="s">
        <v>33</v>
      </c>
      <c r="F12" s="47" t="s">
        <v>25</v>
      </c>
      <c r="G12" s="47">
        <v>1.5033449999999999</v>
      </c>
      <c r="H12" s="47">
        <v>103.90079299999999</v>
      </c>
      <c r="I12" s="48">
        <v>1326</v>
      </c>
      <c r="J12" s="49">
        <v>0</v>
      </c>
      <c r="K12" s="50">
        <v>0</v>
      </c>
      <c r="L12" s="50">
        <v>0</v>
      </c>
      <c r="M12" s="48">
        <v>0</v>
      </c>
      <c r="N12" s="48">
        <v>0</v>
      </c>
      <c r="O12" s="50">
        <v>1</v>
      </c>
      <c r="P12" s="50">
        <v>1326</v>
      </c>
      <c r="Q12" s="26">
        <f t="shared" si="0"/>
        <v>1</v>
      </c>
      <c r="R12" s="51">
        <f t="shared" si="1"/>
        <v>1326</v>
      </c>
      <c r="S12" s="42"/>
      <c r="T12" s="42"/>
    </row>
    <row r="13" spans="1:20" s="2" customFormat="1" ht="50.15" customHeight="1" x14ac:dyDescent="0.35">
      <c r="A13" s="7">
        <v>8</v>
      </c>
      <c r="B13" s="11" t="s">
        <v>34</v>
      </c>
      <c r="C13" s="11" t="s">
        <v>35</v>
      </c>
      <c r="D13" s="11" t="s">
        <v>36</v>
      </c>
      <c r="E13" s="8" t="s">
        <v>37</v>
      </c>
      <c r="F13" s="9" t="s">
        <v>19</v>
      </c>
      <c r="G13" s="9">
        <v>5.596603</v>
      </c>
      <c r="H13" s="9">
        <v>100.564829</v>
      </c>
      <c r="I13" s="12">
        <v>1263</v>
      </c>
      <c r="J13" s="13">
        <v>86</v>
      </c>
      <c r="K13" s="12">
        <v>1</v>
      </c>
      <c r="L13" s="12">
        <v>1349</v>
      </c>
      <c r="M13" s="24">
        <v>0</v>
      </c>
      <c r="N13" s="24">
        <v>0</v>
      </c>
      <c r="O13" s="24">
        <v>0</v>
      </c>
      <c r="P13" s="24">
        <v>0</v>
      </c>
      <c r="Q13" s="26">
        <f t="shared" si="0"/>
        <v>1</v>
      </c>
      <c r="R13" s="26">
        <f t="shared" si="1"/>
        <v>1349</v>
      </c>
    </row>
    <row r="14" spans="1:20" s="2" customFormat="1" ht="56.5" customHeight="1" x14ac:dyDescent="0.35">
      <c r="A14" s="7">
        <v>9</v>
      </c>
      <c r="B14" s="11" t="s">
        <v>34</v>
      </c>
      <c r="C14" s="11" t="s">
        <v>35</v>
      </c>
      <c r="D14" s="11" t="s">
        <v>36</v>
      </c>
      <c r="E14" s="8" t="s">
        <v>38</v>
      </c>
      <c r="F14" s="9" t="s">
        <v>19</v>
      </c>
      <c r="G14" s="9">
        <v>5.6013019999999996</v>
      </c>
      <c r="H14" s="9">
        <v>100.563311</v>
      </c>
      <c r="I14" s="12">
        <v>1238</v>
      </c>
      <c r="J14" s="13">
        <v>186</v>
      </c>
      <c r="K14" s="12">
        <v>1</v>
      </c>
      <c r="L14" s="12">
        <v>449</v>
      </c>
      <c r="M14" s="24">
        <v>0</v>
      </c>
      <c r="N14" s="24">
        <v>0</v>
      </c>
      <c r="O14" s="24">
        <v>0</v>
      </c>
      <c r="P14" s="24">
        <v>0</v>
      </c>
      <c r="Q14" s="26">
        <f t="shared" si="0"/>
        <v>1</v>
      </c>
      <c r="R14" s="26">
        <f t="shared" si="1"/>
        <v>449</v>
      </c>
    </row>
    <row r="15" spans="1:20" s="2" customFormat="1" ht="56.5" customHeight="1" x14ac:dyDescent="0.35">
      <c r="A15" s="7">
        <v>10</v>
      </c>
      <c r="B15" s="11" t="s">
        <v>34</v>
      </c>
      <c r="C15" s="11" t="s">
        <v>35</v>
      </c>
      <c r="D15" s="11" t="s">
        <v>36</v>
      </c>
      <c r="E15" s="8" t="s">
        <v>39</v>
      </c>
      <c r="F15" s="9" t="s">
        <v>19</v>
      </c>
      <c r="G15" s="9">
        <v>5.6016709999999996</v>
      </c>
      <c r="H15" s="9">
        <v>100.567233951186</v>
      </c>
      <c r="I15" s="14" t="s">
        <v>40</v>
      </c>
      <c r="J15" s="15" t="s">
        <v>40</v>
      </c>
      <c r="K15" s="12">
        <v>0</v>
      </c>
      <c r="L15" s="12">
        <v>975</v>
      </c>
      <c r="M15" s="24">
        <v>0</v>
      </c>
      <c r="N15" s="24">
        <v>0</v>
      </c>
      <c r="O15" s="24">
        <v>0</v>
      </c>
      <c r="P15" s="24">
        <v>0</v>
      </c>
      <c r="Q15" s="26">
        <f t="shared" si="0"/>
        <v>0</v>
      </c>
      <c r="R15" s="26">
        <f t="shared" si="1"/>
        <v>975</v>
      </c>
    </row>
    <row r="16" spans="1:20" s="2" customFormat="1" ht="49.4" customHeight="1" x14ac:dyDescent="0.35">
      <c r="A16" s="7">
        <v>11</v>
      </c>
      <c r="B16" s="11" t="s">
        <v>34</v>
      </c>
      <c r="C16" s="11" t="s">
        <v>41</v>
      </c>
      <c r="D16" s="11" t="s">
        <v>42</v>
      </c>
      <c r="E16" s="8" t="s">
        <v>43</v>
      </c>
      <c r="F16" s="9" t="s">
        <v>19</v>
      </c>
      <c r="G16" s="9">
        <v>5.5015090000000004</v>
      </c>
      <c r="H16" s="9">
        <v>100.628699</v>
      </c>
      <c r="I16" s="12">
        <v>233</v>
      </c>
      <c r="J16" s="13">
        <v>11</v>
      </c>
      <c r="K16" s="12">
        <v>1</v>
      </c>
      <c r="L16" s="12">
        <v>244</v>
      </c>
      <c r="M16" s="24">
        <v>0</v>
      </c>
      <c r="N16" s="24">
        <v>0</v>
      </c>
      <c r="O16" s="24">
        <v>0</v>
      </c>
      <c r="P16" s="24">
        <v>0</v>
      </c>
      <c r="Q16" s="26">
        <f t="shared" si="0"/>
        <v>1</v>
      </c>
      <c r="R16" s="26">
        <f t="shared" si="1"/>
        <v>244</v>
      </c>
    </row>
    <row r="17" spans="1:20" s="2" customFormat="1" ht="49.4" customHeight="1" x14ac:dyDescent="0.35">
      <c r="A17" s="7">
        <v>12</v>
      </c>
      <c r="B17" s="11" t="s">
        <v>34</v>
      </c>
      <c r="C17" s="11" t="s">
        <v>44</v>
      </c>
      <c r="D17" s="11" t="s">
        <v>44</v>
      </c>
      <c r="E17" s="8" t="s">
        <v>45</v>
      </c>
      <c r="F17" s="9" t="s">
        <v>19</v>
      </c>
      <c r="G17" s="9">
        <v>5.5990260000000003</v>
      </c>
      <c r="H17" s="9">
        <v>100.64948800000001</v>
      </c>
      <c r="I17" s="12">
        <v>291</v>
      </c>
      <c r="J17" s="13">
        <v>32</v>
      </c>
      <c r="K17" s="12">
        <v>1</v>
      </c>
      <c r="L17" s="12">
        <v>323</v>
      </c>
      <c r="M17" s="24">
        <v>0</v>
      </c>
      <c r="N17" s="24">
        <v>0</v>
      </c>
      <c r="O17" s="24">
        <v>0</v>
      </c>
      <c r="P17" s="24">
        <v>0</v>
      </c>
      <c r="Q17" s="26">
        <f t="shared" si="0"/>
        <v>1</v>
      </c>
      <c r="R17" s="26">
        <f t="shared" si="1"/>
        <v>323</v>
      </c>
    </row>
    <row r="18" spans="1:20" s="2" customFormat="1" ht="49.4" customHeight="1" x14ac:dyDescent="0.35">
      <c r="A18" s="7">
        <v>13</v>
      </c>
      <c r="B18" s="11" t="s">
        <v>34</v>
      </c>
      <c r="C18" s="11" t="s">
        <v>41</v>
      </c>
      <c r="D18" s="11" t="s">
        <v>46</v>
      </c>
      <c r="E18" s="8" t="s">
        <v>47</v>
      </c>
      <c r="F18" s="9" t="s">
        <v>19</v>
      </c>
      <c r="G18" s="9">
        <v>5.2807620000000002</v>
      </c>
      <c r="H18" s="9">
        <v>100.543285</v>
      </c>
      <c r="I18" s="12">
        <v>540</v>
      </c>
      <c r="J18" s="13">
        <v>40</v>
      </c>
      <c r="K18" s="24">
        <v>0</v>
      </c>
      <c r="L18" s="24">
        <v>0</v>
      </c>
      <c r="M18" s="12">
        <v>1</v>
      </c>
      <c r="N18" s="12">
        <v>580</v>
      </c>
      <c r="O18" s="24">
        <v>0</v>
      </c>
      <c r="P18" s="24">
        <v>0</v>
      </c>
      <c r="Q18" s="26">
        <f t="shared" si="0"/>
        <v>1</v>
      </c>
      <c r="R18" s="26">
        <f t="shared" si="1"/>
        <v>580</v>
      </c>
    </row>
    <row r="19" spans="1:20" s="2" customFormat="1" ht="49.4" customHeight="1" x14ac:dyDescent="0.35">
      <c r="A19" s="7">
        <v>14</v>
      </c>
      <c r="B19" s="11" t="s">
        <v>34</v>
      </c>
      <c r="C19" s="11" t="s">
        <v>41</v>
      </c>
      <c r="D19" s="11" t="s">
        <v>46</v>
      </c>
      <c r="E19" s="8" t="s">
        <v>48</v>
      </c>
      <c r="F19" s="9" t="s">
        <v>19</v>
      </c>
      <c r="G19" s="9">
        <v>5.3532640000000002</v>
      </c>
      <c r="H19" s="9">
        <v>100.590158</v>
      </c>
      <c r="I19" s="12">
        <v>467</v>
      </c>
      <c r="J19" s="13">
        <v>32</v>
      </c>
      <c r="K19" s="12">
        <v>1</v>
      </c>
      <c r="L19" s="12">
        <v>499</v>
      </c>
      <c r="M19" s="12">
        <v>0</v>
      </c>
      <c r="N19" s="12">
        <v>0</v>
      </c>
      <c r="O19" s="24">
        <v>0</v>
      </c>
      <c r="P19" s="24">
        <v>0</v>
      </c>
      <c r="Q19" s="26">
        <f t="shared" si="0"/>
        <v>1</v>
      </c>
      <c r="R19" s="26">
        <f t="shared" si="1"/>
        <v>499</v>
      </c>
    </row>
    <row r="20" spans="1:20" s="2" customFormat="1" ht="49.4" customHeight="1" x14ac:dyDescent="0.35">
      <c r="A20" s="7">
        <v>15</v>
      </c>
      <c r="B20" s="11" t="s">
        <v>34</v>
      </c>
      <c r="C20" s="11" t="s">
        <v>49</v>
      </c>
      <c r="D20" s="11" t="s">
        <v>50</v>
      </c>
      <c r="E20" s="8" t="s">
        <v>51</v>
      </c>
      <c r="F20" s="9" t="s">
        <v>19</v>
      </c>
      <c r="G20" s="9">
        <v>6.0423140000000002</v>
      </c>
      <c r="H20" s="9">
        <v>100.382851</v>
      </c>
      <c r="I20" s="12">
        <v>398</v>
      </c>
      <c r="J20" s="13">
        <v>34</v>
      </c>
      <c r="K20" s="24">
        <v>0</v>
      </c>
      <c r="L20" s="24">
        <v>0</v>
      </c>
      <c r="M20" s="12">
        <v>1</v>
      </c>
      <c r="N20" s="12">
        <v>432</v>
      </c>
      <c r="O20" s="24">
        <v>0</v>
      </c>
      <c r="P20" s="24">
        <v>0</v>
      </c>
      <c r="Q20" s="26">
        <f t="shared" si="0"/>
        <v>1</v>
      </c>
      <c r="R20" s="26">
        <f t="shared" si="1"/>
        <v>432</v>
      </c>
      <c r="S20" s="42"/>
      <c r="T20" s="42"/>
    </row>
    <row r="21" spans="1:20" s="2" customFormat="1" ht="49.4" customHeight="1" x14ac:dyDescent="0.35">
      <c r="A21" s="7">
        <v>16</v>
      </c>
      <c r="B21" s="11" t="s">
        <v>52</v>
      </c>
      <c r="C21" s="11" t="s">
        <v>53</v>
      </c>
      <c r="D21" s="11" t="s">
        <v>54</v>
      </c>
      <c r="E21" s="8" t="s">
        <v>55</v>
      </c>
      <c r="F21" s="9" t="s">
        <v>19</v>
      </c>
      <c r="G21" s="9">
        <v>6.007441</v>
      </c>
      <c r="H21" s="9">
        <v>102.08163500000001</v>
      </c>
      <c r="I21" s="12">
        <v>915</v>
      </c>
      <c r="J21" s="13">
        <v>50</v>
      </c>
      <c r="K21" s="12">
        <v>1</v>
      </c>
      <c r="L21" s="12">
        <v>965</v>
      </c>
      <c r="M21" s="24">
        <v>0</v>
      </c>
      <c r="N21" s="24">
        <v>0</v>
      </c>
      <c r="O21" s="24">
        <v>0</v>
      </c>
      <c r="P21" s="24">
        <v>0</v>
      </c>
      <c r="Q21" s="26">
        <f t="shared" si="0"/>
        <v>1</v>
      </c>
      <c r="R21" s="26">
        <f t="shared" si="1"/>
        <v>965</v>
      </c>
    </row>
    <row r="22" spans="1:20" s="2" customFormat="1" ht="49.4" customHeight="1" x14ac:dyDescent="0.35">
      <c r="A22" s="44">
        <v>17</v>
      </c>
      <c r="B22" s="45" t="s">
        <v>52</v>
      </c>
      <c r="C22" s="45" t="s">
        <v>53</v>
      </c>
      <c r="D22" s="45" t="s">
        <v>54</v>
      </c>
      <c r="E22" s="52" t="s">
        <v>56</v>
      </c>
      <c r="F22" s="47" t="s">
        <v>19</v>
      </c>
      <c r="G22" s="47">
        <v>6.0061679999999997</v>
      </c>
      <c r="H22" s="47">
        <v>102.08398</v>
      </c>
      <c r="I22" s="53">
        <v>432</v>
      </c>
      <c r="J22" s="53">
        <v>0</v>
      </c>
      <c r="K22" s="48">
        <v>0</v>
      </c>
      <c r="L22" s="48">
        <v>0</v>
      </c>
      <c r="M22" s="50">
        <v>0</v>
      </c>
      <c r="N22" s="50">
        <v>0</v>
      </c>
      <c r="O22" s="50">
        <v>0</v>
      </c>
      <c r="P22" s="50">
        <v>432</v>
      </c>
      <c r="Q22" s="26">
        <f t="shared" si="0"/>
        <v>0</v>
      </c>
      <c r="R22" s="51">
        <f t="shared" si="1"/>
        <v>432</v>
      </c>
    </row>
    <row r="23" spans="1:20" s="2" customFormat="1" ht="49.4" customHeight="1" x14ac:dyDescent="0.35">
      <c r="A23" s="7">
        <v>18</v>
      </c>
      <c r="B23" s="11" t="s">
        <v>52</v>
      </c>
      <c r="C23" s="11" t="s">
        <v>57</v>
      </c>
      <c r="D23" s="11" t="s">
        <v>57</v>
      </c>
      <c r="E23" s="8" t="s">
        <v>58</v>
      </c>
      <c r="F23" s="9" t="s">
        <v>19</v>
      </c>
      <c r="G23" s="9">
        <v>5.8733589999999998</v>
      </c>
      <c r="H23" s="9">
        <v>102.444986</v>
      </c>
      <c r="I23" s="12">
        <v>191</v>
      </c>
      <c r="J23" s="13">
        <v>2</v>
      </c>
      <c r="K23" s="24">
        <v>0</v>
      </c>
      <c r="L23" s="24">
        <v>0</v>
      </c>
      <c r="M23" s="12">
        <v>1</v>
      </c>
      <c r="N23" s="12">
        <v>193</v>
      </c>
      <c r="O23" s="24">
        <v>0</v>
      </c>
      <c r="P23" s="24">
        <v>0</v>
      </c>
      <c r="Q23" s="26">
        <f t="shared" si="0"/>
        <v>1</v>
      </c>
      <c r="R23" s="26">
        <f t="shared" si="1"/>
        <v>193</v>
      </c>
    </row>
    <row r="24" spans="1:20" s="2" customFormat="1" ht="49.4" customHeight="1" x14ac:dyDescent="0.35">
      <c r="A24" s="44">
        <v>19</v>
      </c>
      <c r="B24" s="45" t="s">
        <v>52</v>
      </c>
      <c r="C24" s="45" t="s">
        <v>57</v>
      </c>
      <c r="D24" s="45" t="s">
        <v>57</v>
      </c>
      <c r="E24" s="52" t="s">
        <v>59</v>
      </c>
      <c r="F24" s="47" t="s">
        <v>19</v>
      </c>
      <c r="G24" s="47">
        <v>5.8771899999999997</v>
      </c>
      <c r="H24" s="47">
        <v>102.444653</v>
      </c>
      <c r="I24" s="53">
        <v>307</v>
      </c>
      <c r="J24" s="54">
        <v>0</v>
      </c>
      <c r="K24" s="50">
        <v>0</v>
      </c>
      <c r="L24" s="50">
        <v>0</v>
      </c>
      <c r="M24" s="48">
        <v>0</v>
      </c>
      <c r="N24" s="48">
        <v>0</v>
      </c>
      <c r="O24" s="50">
        <v>0</v>
      </c>
      <c r="P24" s="50">
        <v>307</v>
      </c>
      <c r="Q24" s="26">
        <f t="shared" si="0"/>
        <v>0</v>
      </c>
      <c r="R24" s="51">
        <f t="shared" si="1"/>
        <v>307</v>
      </c>
    </row>
    <row r="25" spans="1:20" s="2" customFormat="1" ht="49.4" customHeight="1" x14ac:dyDescent="0.35">
      <c r="A25" s="7">
        <v>20</v>
      </c>
      <c r="B25" s="11" t="s">
        <v>52</v>
      </c>
      <c r="C25" s="11" t="s">
        <v>60</v>
      </c>
      <c r="D25" s="11" t="s">
        <v>61</v>
      </c>
      <c r="E25" s="8" t="s">
        <v>62</v>
      </c>
      <c r="F25" s="9" t="s">
        <v>25</v>
      </c>
      <c r="G25" s="9">
        <v>6.0949629999999999</v>
      </c>
      <c r="H25" s="9">
        <v>102.297805</v>
      </c>
      <c r="I25" s="12">
        <v>442</v>
      </c>
      <c r="J25" s="13">
        <v>190</v>
      </c>
      <c r="K25" s="24">
        <v>0</v>
      </c>
      <c r="L25" s="24">
        <v>0</v>
      </c>
      <c r="M25" s="12">
        <v>1</v>
      </c>
      <c r="N25" s="12">
        <v>632</v>
      </c>
      <c r="O25" s="24">
        <v>0</v>
      </c>
      <c r="P25" s="24">
        <v>0</v>
      </c>
      <c r="Q25" s="26">
        <f t="shared" si="0"/>
        <v>1</v>
      </c>
      <c r="R25" s="26">
        <f t="shared" si="1"/>
        <v>632</v>
      </c>
    </row>
    <row r="26" spans="1:20" s="2" customFormat="1" ht="49.4" customHeight="1" x14ac:dyDescent="0.35">
      <c r="A26" s="7">
        <v>21</v>
      </c>
      <c r="B26" s="11" t="s">
        <v>52</v>
      </c>
      <c r="C26" s="11" t="s">
        <v>60</v>
      </c>
      <c r="D26" s="11" t="s">
        <v>61</v>
      </c>
      <c r="E26" s="8" t="s">
        <v>63</v>
      </c>
      <c r="F26" s="9" t="s">
        <v>25</v>
      </c>
      <c r="G26" s="9">
        <v>6.0943209999999999</v>
      </c>
      <c r="H26" s="9">
        <v>102.295986</v>
      </c>
      <c r="I26" s="14">
        <v>632</v>
      </c>
      <c r="J26" s="15">
        <v>0</v>
      </c>
      <c r="K26" s="24">
        <v>0</v>
      </c>
      <c r="L26" s="24">
        <v>0</v>
      </c>
      <c r="M26" s="24">
        <v>0</v>
      </c>
      <c r="N26" s="24">
        <v>0</v>
      </c>
      <c r="O26" s="12">
        <v>0</v>
      </c>
      <c r="P26" s="12">
        <v>632</v>
      </c>
      <c r="Q26" s="26">
        <f t="shared" si="0"/>
        <v>0</v>
      </c>
      <c r="R26" s="26">
        <f t="shared" si="1"/>
        <v>632</v>
      </c>
      <c r="S26" s="42"/>
      <c r="T26" s="42"/>
    </row>
    <row r="27" spans="1:20" s="2" customFormat="1" ht="49.4" customHeight="1" x14ac:dyDescent="0.35">
      <c r="A27" s="7">
        <v>22</v>
      </c>
      <c r="B27" s="11" t="s">
        <v>64</v>
      </c>
      <c r="C27" s="11" t="s">
        <v>65</v>
      </c>
      <c r="D27" s="11" t="s">
        <v>241</v>
      </c>
      <c r="E27" s="8" t="s">
        <v>66</v>
      </c>
      <c r="F27" s="9" t="s">
        <v>25</v>
      </c>
      <c r="G27" s="9">
        <v>2.2241029999999999</v>
      </c>
      <c r="H27" s="9">
        <v>102.244075</v>
      </c>
      <c r="I27" s="12">
        <v>513</v>
      </c>
      <c r="J27" s="13">
        <v>87</v>
      </c>
      <c r="K27" s="12">
        <v>1</v>
      </c>
      <c r="L27" s="12">
        <v>600</v>
      </c>
      <c r="M27" s="24">
        <v>0</v>
      </c>
      <c r="N27" s="24">
        <v>0</v>
      </c>
      <c r="O27" s="24">
        <v>0</v>
      </c>
      <c r="P27" s="24">
        <v>0</v>
      </c>
      <c r="Q27" s="26">
        <f t="shared" si="0"/>
        <v>1</v>
      </c>
      <c r="R27" s="26">
        <f t="shared" si="1"/>
        <v>600</v>
      </c>
    </row>
    <row r="28" spans="1:20" s="2" customFormat="1" ht="49.4" customHeight="1" x14ac:dyDescent="0.35">
      <c r="A28" s="7">
        <v>23</v>
      </c>
      <c r="B28" s="11" t="s">
        <v>64</v>
      </c>
      <c r="C28" s="11" t="s">
        <v>65</v>
      </c>
      <c r="D28" s="11" t="s">
        <v>241</v>
      </c>
      <c r="E28" s="8" t="s">
        <v>67</v>
      </c>
      <c r="F28" s="9" t="s">
        <v>25</v>
      </c>
      <c r="G28" s="9">
        <v>2.2263730000000002</v>
      </c>
      <c r="H28" s="9">
        <v>102.21353000000001</v>
      </c>
      <c r="I28" s="12">
        <v>980</v>
      </c>
      <c r="J28" s="13">
        <v>0</v>
      </c>
      <c r="K28" s="24">
        <v>0</v>
      </c>
      <c r="L28" s="24">
        <v>0</v>
      </c>
      <c r="M28" s="12">
        <v>1</v>
      </c>
      <c r="N28" s="12">
        <v>980</v>
      </c>
      <c r="O28" s="24">
        <v>0</v>
      </c>
      <c r="P28" s="24">
        <v>0</v>
      </c>
      <c r="Q28" s="26">
        <f t="shared" si="0"/>
        <v>1</v>
      </c>
      <c r="R28" s="26">
        <f t="shared" si="1"/>
        <v>980</v>
      </c>
    </row>
    <row r="29" spans="1:20" s="2" customFormat="1" ht="49.4" customHeight="1" x14ac:dyDescent="0.35">
      <c r="A29" s="7">
        <v>24</v>
      </c>
      <c r="B29" s="11" t="s">
        <v>64</v>
      </c>
      <c r="C29" s="11" t="s">
        <v>68</v>
      </c>
      <c r="D29" s="11" t="s">
        <v>68</v>
      </c>
      <c r="E29" s="8" t="s">
        <v>69</v>
      </c>
      <c r="F29" s="9" t="s">
        <v>19</v>
      </c>
      <c r="G29" s="9">
        <v>2.4635669999999998</v>
      </c>
      <c r="H29" s="9">
        <v>102.205185</v>
      </c>
      <c r="I29" s="12">
        <v>965</v>
      </c>
      <c r="J29" s="13">
        <v>7</v>
      </c>
      <c r="K29" s="12">
        <v>1</v>
      </c>
      <c r="L29" s="12">
        <v>972</v>
      </c>
      <c r="M29" s="24">
        <v>0</v>
      </c>
      <c r="N29" s="24">
        <v>0</v>
      </c>
      <c r="O29" s="24">
        <v>0</v>
      </c>
      <c r="P29" s="24">
        <v>0</v>
      </c>
      <c r="Q29" s="26">
        <f t="shared" si="0"/>
        <v>1</v>
      </c>
      <c r="R29" s="26">
        <f t="shared" si="1"/>
        <v>972</v>
      </c>
    </row>
    <row r="30" spans="1:20" s="2" customFormat="1" ht="49.4" customHeight="1" x14ac:dyDescent="0.35">
      <c r="A30" s="7">
        <v>25</v>
      </c>
      <c r="B30" s="11" t="s">
        <v>64</v>
      </c>
      <c r="C30" s="11" t="s">
        <v>68</v>
      </c>
      <c r="D30" s="11" t="s">
        <v>68</v>
      </c>
      <c r="E30" s="8" t="s">
        <v>70</v>
      </c>
      <c r="F30" s="9" t="s">
        <v>25</v>
      </c>
      <c r="G30" s="9">
        <v>2.4454009999999999</v>
      </c>
      <c r="H30" s="9">
        <v>102.218521</v>
      </c>
      <c r="I30" s="12">
        <v>475</v>
      </c>
      <c r="J30" s="13">
        <v>0</v>
      </c>
      <c r="K30" s="24">
        <v>1</v>
      </c>
      <c r="L30" s="24">
        <v>475</v>
      </c>
      <c r="M30" s="12">
        <v>0</v>
      </c>
      <c r="N30" s="12">
        <v>0</v>
      </c>
      <c r="O30" s="24">
        <v>0</v>
      </c>
      <c r="P30" s="24">
        <v>0</v>
      </c>
      <c r="Q30" s="26">
        <f t="shared" si="0"/>
        <v>1</v>
      </c>
      <c r="R30" s="26">
        <f t="shared" si="1"/>
        <v>475</v>
      </c>
    </row>
    <row r="31" spans="1:20" s="2" customFormat="1" ht="49.4" customHeight="1" x14ac:dyDescent="0.35">
      <c r="A31" s="7">
        <v>26</v>
      </c>
      <c r="B31" s="11" t="s">
        <v>64</v>
      </c>
      <c r="C31" s="11" t="s">
        <v>68</v>
      </c>
      <c r="D31" s="11" t="s">
        <v>68</v>
      </c>
      <c r="E31" s="8" t="s">
        <v>71</v>
      </c>
      <c r="F31" s="9" t="s">
        <v>19</v>
      </c>
      <c r="G31" s="9">
        <v>2.4436</v>
      </c>
      <c r="H31" s="9">
        <v>102.21895000000001</v>
      </c>
      <c r="I31" s="12">
        <v>280</v>
      </c>
      <c r="J31" s="13">
        <v>0</v>
      </c>
      <c r="K31" s="12">
        <v>0</v>
      </c>
      <c r="L31" s="12">
        <v>280</v>
      </c>
      <c r="M31" s="24">
        <v>0</v>
      </c>
      <c r="N31" s="24">
        <v>0</v>
      </c>
      <c r="O31" s="24">
        <v>0</v>
      </c>
      <c r="P31" s="24">
        <v>0</v>
      </c>
      <c r="Q31" s="26">
        <f t="shared" si="0"/>
        <v>0</v>
      </c>
      <c r="R31" s="26">
        <f t="shared" si="1"/>
        <v>280</v>
      </c>
    </row>
    <row r="32" spans="1:20" s="2" customFormat="1" ht="49.4" customHeight="1" x14ac:dyDescent="0.35">
      <c r="A32" s="7">
        <v>27</v>
      </c>
      <c r="B32" s="11" t="s">
        <v>64</v>
      </c>
      <c r="C32" s="11" t="s">
        <v>72</v>
      </c>
      <c r="D32" s="11" t="s">
        <v>73</v>
      </c>
      <c r="E32" s="8" t="s">
        <v>74</v>
      </c>
      <c r="F32" s="9" t="s">
        <v>25</v>
      </c>
      <c r="G32" s="9">
        <v>2.2061389999999999</v>
      </c>
      <c r="H32" s="9">
        <v>102.209333</v>
      </c>
      <c r="I32" s="12">
        <v>800</v>
      </c>
      <c r="J32" s="13">
        <v>0</v>
      </c>
      <c r="K32" s="24">
        <v>0</v>
      </c>
      <c r="L32" s="24">
        <v>0</v>
      </c>
      <c r="M32" s="12">
        <v>1</v>
      </c>
      <c r="N32" s="12">
        <v>800</v>
      </c>
      <c r="O32" s="24">
        <v>0</v>
      </c>
      <c r="P32" s="24">
        <v>0</v>
      </c>
      <c r="Q32" s="26">
        <f t="shared" si="0"/>
        <v>1</v>
      </c>
      <c r="R32" s="26">
        <f t="shared" si="1"/>
        <v>800</v>
      </c>
    </row>
    <row r="33" spans="1:20" s="2" customFormat="1" ht="49.4" customHeight="1" x14ac:dyDescent="0.35">
      <c r="A33" s="7">
        <v>28</v>
      </c>
      <c r="B33" s="11" t="s">
        <v>64</v>
      </c>
      <c r="C33" s="11" t="s">
        <v>65</v>
      </c>
      <c r="D33" s="11" t="s">
        <v>241</v>
      </c>
      <c r="E33" s="8" t="s">
        <v>75</v>
      </c>
      <c r="F33" s="9" t="s">
        <v>25</v>
      </c>
      <c r="G33" s="9">
        <v>2.2165110000000001</v>
      </c>
      <c r="H33" s="9">
        <v>102.303453</v>
      </c>
      <c r="I33" s="12">
        <v>407</v>
      </c>
      <c r="J33" s="13">
        <v>0</v>
      </c>
      <c r="K33" s="24">
        <v>0</v>
      </c>
      <c r="L33" s="24">
        <v>0</v>
      </c>
      <c r="M33" s="12">
        <v>1</v>
      </c>
      <c r="N33" s="12">
        <v>407</v>
      </c>
      <c r="O33" s="24">
        <v>0</v>
      </c>
      <c r="P33" s="24">
        <v>0</v>
      </c>
      <c r="Q33" s="26">
        <f t="shared" si="0"/>
        <v>1</v>
      </c>
      <c r="R33" s="26">
        <f t="shared" si="1"/>
        <v>407</v>
      </c>
      <c r="S33" s="42"/>
      <c r="T33" s="42"/>
    </row>
    <row r="34" spans="1:20" s="2" customFormat="1" ht="49.4" customHeight="1" x14ac:dyDescent="0.35">
      <c r="A34" s="7">
        <v>29</v>
      </c>
      <c r="B34" s="11" t="s">
        <v>76</v>
      </c>
      <c r="C34" s="11" t="s">
        <v>77</v>
      </c>
      <c r="D34" s="11" t="s">
        <v>78</v>
      </c>
      <c r="E34" s="8" t="s">
        <v>79</v>
      </c>
      <c r="F34" s="9" t="s">
        <v>25</v>
      </c>
      <c r="G34" s="9">
        <v>2.715344</v>
      </c>
      <c r="H34" s="9">
        <v>101.941046</v>
      </c>
      <c r="I34" s="12">
        <v>680</v>
      </c>
      <c r="J34" s="13">
        <v>824</v>
      </c>
      <c r="K34" s="24">
        <v>0</v>
      </c>
      <c r="L34" s="24">
        <v>0</v>
      </c>
      <c r="M34" s="12">
        <v>1</v>
      </c>
      <c r="N34" s="12">
        <v>1504</v>
      </c>
      <c r="O34" s="24">
        <v>0</v>
      </c>
      <c r="P34" s="24">
        <v>0</v>
      </c>
      <c r="Q34" s="26">
        <f t="shared" si="0"/>
        <v>1</v>
      </c>
      <c r="R34" s="26">
        <f t="shared" si="1"/>
        <v>1504</v>
      </c>
    </row>
    <row r="35" spans="1:20" s="2" customFormat="1" ht="49.4" customHeight="1" x14ac:dyDescent="0.35">
      <c r="A35" s="7">
        <v>30</v>
      </c>
      <c r="B35" s="11" t="s">
        <v>76</v>
      </c>
      <c r="C35" s="11" t="s">
        <v>80</v>
      </c>
      <c r="D35" s="11" t="s">
        <v>80</v>
      </c>
      <c r="E35" s="8" t="s">
        <v>81</v>
      </c>
      <c r="F35" s="9" t="s">
        <v>19</v>
      </c>
      <c r="G35" s="9">
        <v>2.5637279999999998</v>
      </c>
      <c r="H35" s="9">
        <v>101.803826</v>
      </c>
      <c r="I35" s="12">
        <v>625</v>
      </c>
      <c r="J35" s="13">
        <v>34</v>
      </c>
      <c r="K35" s="24">
        <v>0</v>
      </c>
      <c r="L35" s="24">
        <v>0</v>
      </c>
      <c r="M35" s="12">
        <v>1</v>
      </c>
      <c r="N35" s="12">
        <v>659</v>
      </c>
      <c r="O35" s="24">
        <v>0</v>
      </c>
      <c r="P35" s="24">
        <v>0</v>
      </c>
      <c r="Q35" s="26">
        <f t="shared" si="0"/>
        <v>1</v>
      </c>
      <c r="R35" s="26">
        <f t="shared" si="1"/>
        <v>659</v>
      </c>
    </row>
    <row r="36" spans="1:20" s="2" customFormat="1" ht="49.4" customHeight="1" x14ac:dyDescent="0.35">
      <c r="A36" s="7">
        <v>31</v>
      </c>
      <c r="B36" s="11" t="s">
        <v>76</v>
      </c>
      <c r="C36" s="11" t="s">
        <v>77</v>
      </c>
      <c r="D36" s="11" t="s">
        <v>82</v>
      </c>
      <c r="E36" s="8" t="s">
        <v>83</v>
      </c>
      <c r="F36" s="9" t="s">
        <v>19</v>
      </c>
      <c r="G36" s="9">
        <v>2.5958030000000001</v>
      </c>
      <c r="H36" s="9">
        <v>101.956018</v>
      </c>
      <c r="I36" s="12">
        <v>724</v>
      </c>
      <c r="J36" s="13">
        <v>42</v>
      </c>
      <c r="K36" s="24">
        <v>0</v>
      </c>
      <c r="L36" s="24">
        <v>0</v>
      </c>
      <c r="M36" s="12">
        <v>1</v>
      </c>
      <c r="N36" s="12">
        <v>766</v>
      </c>
      <c r="O36" s="24">
        <v>0</v>
      </c>
      <c r="P36" s="24">
        <v>0</v>
      </c>
      <c r="Q36" s="26">
        <f t="shared" si="0"/>
        <v>1</v>
      </c>
      <c r="R36" s="26">
        <f t="shared" si="1"/>
        <v>766</v>
      </c>
      <c r="S36" s="42"/>
    </row>
    <row r="37" spans="1:20" s="2" customFormat="1" ht="49.4" customHeight="1" x14ac:dyDescent="0.35">
      <c r="A37" s="7">
        <v>32</v>
      </c>
      <c r="B37" s="11" t="s">
        <v>84</v>
      </c>
      <c r="C37" s="11" t="s">
        <v>85</v>
      </c>
      <c r="D37" s="11" t="s">
        <v>86</v>
      </c>
      <c r="E37" s="8" t="s">
        <v>87</v>
      </c>
      <c r="F37" s="9" t="s">
        <v>19</v>
      </c>
      <c r="G37" s="9">
        <v>3.7344659999999998</v>
      </c>
      <c r="H37" s="9">
        <v>103.160747</v>
      </c>
      <c r="I37" s="12">
        <v>316</v>
      </c>
      <c r="J37" s="13">
        <v>1</v>
      </c>
      <c r="K37" s="12">
        <v>1</v>
      </c>
      <c r="L37" s="12">
        <v>317</v>
      </c>
      <c r="M37" s="24">
        <v>0</v>
      </c>
      <c r="N37" s="24">
        <v>0</v>
      </c>
      <c r="O37" s="24">
        <v>0</v>
      </c>
      <c r="P37" s="24">
        <v>0</v>
      </c>
      <c r="Q37" s="26">
        <f t="shared" si="0"/>
        <v>1</v>
      </c>
      <c r="R37" s="26">
        <f t="shared" si="1"/>
        <v>317</v>
      </c>
    </row>
    <row r="38" spans="1:20" s="2" customFormat="1" ht="49.4" customHeight="1" x14ac:dyDescent="0.35">
      <c r="A38" s="7">
        <v>33</v>
      </c>
      <c r="B38" s="11" t="s">
        <v>84</v>
      </c>
      <c r="C38" s="11" t="s">
        <v>85</v>
      </c>
      <c r="D38" s="11" t="s">
        <v>85</v>
      </c>
      <c r="E38" s="8" t="s">
        <v>88</v>
      </c>
      <c r="F38" s="9" t="s">
        <v>19</v>
      </c>
      <c r="G38" s="9">
        <v>3.7631009999999998</v>
      </c>
      <c r="H38" s="9">
        <v>103.308549</v>
      </c>
      <c r="I38" s="12">
        <v>497</v>
      </c>
      <c r="J38" s="13">
        <v>26</v>
      </c>
      <c r="K38" s="24">
        <v>0</v>
      </c>
      <c r="L38" s="24">
        <v>0</v>
      </c>
      <c r="M38" s="12">
        <v>1</v>
      </c>
      <c r="N38" s="12">
        <v>523</v>
      </c>
      <c r="O38" s="24">
        <v>0</v>
      </c>
      <c r="P38" s="24">
        <v>0</v>
      </c>
      <c r="Q38" s="26">
        <f t="shared" si="0"/>
        <v>1</v>
      </c>
      <c r="R38" s="26">
        <f t="shared" si="1"/>
        <v>523</v>
      </c>
    </row>
    <row r="39" spans="1:20" s="2" customFormat="1" ht="49.4" customHeight="1" x14ac:dyDescent="0.35">
      <c r="A39" s="7">
        <v>34</v>
      </c>
      <c r="B39" s="11" t="s">
        <v>84</v>
      </c>
      <c r="C39" s="11" t="s">
        <v>85</v>
      </c>
      <c r="D39" s="11" t="s">
        <v>86</v>
      </c>
      <c r="E39" s="8" t="s">
        <v>89</v>
      </c>
      <c r="F39" s="9" t="s">
        <v>19</v>
      </c>
      <c r="G39" s="9">
        <v>3.7446660000000001</v>
      </c>
      <c r="H39" s="9">
        <v>103.12388799999999</v>
      </c>
      <c r="I39" s="12">
        <v>483</v>
      </c>
      <c r="J39" s="13">
        <v>17</v>
      </c>
      <c r="K39" s="12">
        <v>1</v>
      </c>
      <c r="L39" s="12">
        <v>500</v>
      </c>
      <c r="M39" s="12">
        <v>0</v>
      </c>
      <c r="N39" s="12">
        <v>0</v>
      </c>
      <c r="O39" s="12">
        <v>0</v>
      </c>
      <c r="P39" s="9">
        <v>0</v>
      </c>
      <c r="Q39" s="26">
        <f t="shared" si="0"/>
        <v>1</v>
      </c>
      <c r="R39" s="26">
        <f t="shared" ref="R39:R70" si="2">L39+N39+P39</f>
        <v>500</v>
      </c>
    </row>
    <row r="40" spans="1:20" s="2" customFormat="1" ht="49.4" customHeight="1" x14ac:dyDescent="0.35">
      <c r="A40" s="44">
        <v>35</v>
      </c>
      <c r="B40" s="45" t="s">
        <v>84</v>
      </c>
      <c r="C40" s="45" t="s">
        <v>85</v>
      </c>
      <c r="D40" s="45" t="s">
        <v>85</v>
      </c>
      <c r="E40" s="67" t="s">
        <v>90</v>
      </c>
      <c r="F40" s="68" t="s">
        <v>19</v>
      </c>
      <c r="G40" s="63">
        <v>3.762451</v>
      </c>
      <c r="H40" s="63">
        <v>103.308268</v>
      </c>
      <c r="I40" s="55">
        <v>136</v>
      </c>
      <c r="J40" s="55">
        <v>0</v>
      </c>
      <c r="K40" s="48">
        <v>0</v>
      </c>
      <c r="L40" s="48">
        <v>0</v>
      </c>
      <c r="M40" s="69">
        <v>0</v>
      </c>
      <c r="N40" s="70">
        <v>136</v>
      </c>
      <c r="O40" s="50">
        <v>0</v>
      </c>
      <c r="P40" s="56">
        <v>0</v>
      </c>
      <c r="Q40" s="26">
        <f t="shared" si="0"/>
        <v>0</v>
      </c>
      <c r="R40" s="71">
        <f t="shared" si="2"/>
        <v>136</v>
      </c>
    </row>
    <row r="41" spans="1:20" s="2" customFormat="1" ht="49.4" customHeight="1" x14ac:dyDescent="0.35">
      <c r="A41" s="44">
        <v>36</v>
      </c>
      <c r="B41" s="45" t="s">
        <v>84</v>
      </c>
      <c r="C41" s="45" t="s">
        <v>85</v>
      </c>
      <c r="D41" s="45" t="s">
        <v>85</v>
      </c>
      <c r="E41" s="52" t="s">
        <v>91</v>
      </c>
      <c r="F41" s="47" t="s">
        <v>19</v>
      </c>
      <c r="G41" s="63">
        <v>3.762451</v>
      </c>
      <c r="H41" s="63">
        <v>103.308268</v>
      </c>
      <c r="I41" s="55">
        <v>120</v>
      </c>
      <c r="J41" s="55">
        <v>0</v>
      </c>
      <c r="K41" s="48">
        <v>0</v>
      </c>
      <c r="L41" s="48">
        <v>0</v>
      </c>
      <c r="M41" s="48">
        <v>0</v>
      </c>
      <c r="N41" s="48">
        <v>0</v>
      </c>
      <c r="O41" s="50">
        <v>0</v>
      </c>
      <c r="P41" s="56">
        <v>120</v>
      </c>
      <c r="Q41" s="26">
        <f t="shared" si="0"/>
        <v>0</v>
      </c>
      <c r="R41" s="51">
        <f t="shared" si="2"/>
        <v>120</v>
      </c>
    </row>
    <row r="42" spans="1:20" s="2" customFormat="1" ht="49.4" customHeight="1" x14ac:dyDescent="0.35">
      <c r="A42" s="44">
        <v>37</v>
      </c>
      <c r="B42" s="45" t="s">
        <v>84</v>
      </c>
      <c r="C42" s="45" t="s">
        <v>85</v>
      </c>
      <c r="D42" s="45" t="s">
        <v>85</v>
      </c>
      <c r="E42" s="52" t="s">
        <v>92</v>
      </c>
      <c r="F42" s="47" t="s">
        <v>19</v>
      </c>
      <c r="G42" s="63">
        <v>3.762451</v>
      </c>
      <c r="H42" s="63">
        <v>103.308268</v>
      </c>
      <c r="I42" s="55">
        <v>106</v>
      </c>
      <c r="J42" s="55">
        <v>0</v>
      </c>
      <c r="K42" s="48">
        <v>0</v>
      </c>
      <c r="L42" s="48">
        <v>0</v>
      </c>
      <c r="M42" s="48">
        <v>0</v>
      </c>
      <c r="N42" s="48">
        <v>0</v>
      </c>
      <c r="O42" s="50">
        <v>0</v>
      </c>
      <c r="P42" s="56">
        <v>106</v>
      </c>
      <c r="Q42" s="26">
        <f t="shared" si="0"/>
        <v>0</v>
      </c>
      <c r="R42" s="51">
        <f t="shared" si="2"/>
        <v>106</v>
      </c>
    </row>
    <row r="43" spans="1:20" s="2" customFormat="1" ht="49.4" customHeight="1" x14ac:dyDescent="0.35">
      <c r="A43" s="44">
        <v>38</v>
      </c>
      <c r="B43" s="45" t="s">
        <v>84</v>
      </c>
      <c r="C43" s="45" t="s">
        <v>85</v>
      </c>
      <c r="D43" s="45" t="s">
        <v>85</v>
      </c>
      <c r="E43" s="52" t="s">
        <v>93</v>
      </c>
      <c r="F43" s="47" t="s">
        <v>19</v>
      </c>
      <c r="G43" s="63">
        <v>3.762451</v>
      </c>
      <c r="H43" s="63">
        <v>103.308268</v>
      </c>
      <c r="I43" s="55">
        <v>100</v>
      </c>
      <c r="J43" s="55">
        <v>0</v>
      </c>
      <c r="K43" s="48">
        <v>0</v>
      </c>
      <c r="L43" s="48">
        <v>0</v>
      </c>
      <c r="M43" s="48">
        <v>0</v>
      </c>
      <c r="N43" s="48">
        <v>0</v>
      </c>
      <c r="O43" s="50">
        <v>0</v>
      </c>
      <c r="P43" s="56">
        <v>100</v>
      </c>
      <c r="Q43" s="26">
        <f t="shared" si="0"/>
        <v>0</v>
      </c>
      <c r="R43" s="51">
        <f t="shared" si="2"/>
        <v>100</v>
      </c>
    </row>
    <row r="44" spans="1:20" s="2" customFormat="1" ht="49.4" customHeight="1" x14ac:dyDescent="0.35">
      <c r="A44" s="44">
        <v>39</v>
      </c>
      <c r="B44" s="45" t="s">
        <v>84</v>
      </c>
      <c r="C44" s="45" t="s">
        <v>85</v>
      </c>
      <c r="D44" s="45" t="s">
        <v>85</v>
      </c>
      <c r="E44" s="52" t="s">
        <v>94</v>
      </c>
      <c r="F44" s="47" t="s">
        <v>19</v>
      </c>
      <c r="G44" s="63">
        <v>3.762451</v>
      </c>
      <c r="H44" s="63">
        <v>103.308268</v>
      </c>
      <c r="I44" s="55">
        <v>126</v>
      </c>
      <c r="J44" s="55">
        <v>0</v>
      </c>
      <c r="K44" s="48">
        <v>0</v>
      </c>
      <c r="L44" s="48">
        <v>0</v>
      </c>
      <c r="M44" s="48">
        <v>0</v>
      </c>
      <c r="N44" s="48">
        <v>0</v>
      </c>
      <c r="O44" s="50">
        <v>0</v>
      </c>
      <c r="P44" s="56">
        <v>126</v>
      </c>
      <c r="Q44" s="26">
        <f t="shared" si="0"/>
        <v>0</v>
      </c>
      <c r="R44" s="51">
        <f t="shared" si="2"/>
        <v>126</v>
      </c>
    </row>
    <row r="45" spans="1:20" s="2" customFormat="1" ht="49.4" customHeight="1" x14ac:dyDescent="0.35">
      <c r="A45" s="44">
        <v>40</v>
      </c>
      <c r="B45" s="45" t="s">
        <v>84</v>
      </c>
      <c r="C45" s="45" t="s">
        <v>85</v>
      </c>
      <c r="D45" s="45" t="s">
        <v>85</v>
      </c>
      <c r="E45" s="52" t="s">
        <v>95</v>
      </c>
      <c r="F45" s="47" t="s">
        <v>19</v>
      </c>
      <c r="G45" s="63">
        <v>3.762451</v>
      </c>
      <c r="H45" s="63">
        <v>103.308268</v>
      </c>
      <c r="I45" s="55">
        <v>175</v>
      </c>
      <c r="J45" s="55">
        <v>0</v>
      </c>
      <c r="K45" s="48">
        <v>0</v>
      </c>
      <c r="L45" s="48">
        <v>0</v>
      </c>
      <c r="M45" s="48">
        <v>0</v>
      </c>
      <c r="N45" s="48">
        <v>0</v>
      </c>
      <c r="O45" s="50">
        <v>0</v>
      </c>
      <c r="P45" s="56">
        <v>175</v>
      </c>
      <c r="Q45" s="26">
        <f t="shared" si="0"/>
        <v>0</v>
      </c>
      <c r="R45" s="51">
        <f t="shared" si="2"/>
        <v>175</v>
      </c>
    </row>
    <row r="46" spans="1:20" s="2" customFormat="1" ht="49.4" customHeight="1" x14ac:dyDescent="0.35">
      <c r="A46" s="44">
        <v>41</v>
      </c>
      <c r="B46" s="45" t="s">
        <v>84</v>
      </c>
      <c r="C46" s="45" t="s">
        <v>86</v>
      </c>
      <c r="D46" s="45" t="s">
        <v>85</v>
      </c>
      <c r="E46" s="52" t="s">
        <v>96</v>
      </c>
      <c r="F46" s="47" t="s">
        <v>19</v>
      </c>
      <c r="G46" s="63">
        <v>3.732955</v>
      </c>
      <c r="H46" s="63">
        <v>103.129525</v>
      </c>
      <c r="I46" s="55">
        <v>320</v>
      </c>
      <c r="J46" s="55">
        <v>0</v>
      </c>
      <c r="K46" s="48">
        <v>0</v>
      </c>
      <c r="L46" s="48">
        <v>0</v>
      </c>
      <c r="M46" s="48">
        <v>0</v>
      </c>
      <c r="N46" s="48">
        <v>0</v>
      </c>
      <c r="O46" s="50">
        <v>1</v>
      </c>
      <c r="P46" s="56">
        <f>I46</f>
        <v>320</v>
      </c>
      <c r="Q46" s="26">
        <f t="shared" si="0"/>
        <v>1</v>
      </c>
      <c r="R46" s="51">
        <f t="shared" si="2"/>
        <v>320</v>
      </c>
    </row>
    <row r="47" spans="1:20" s="2" customFormat="1" ht="49.4" customHeight="1" x14ac:dyDescent="0.35">
      <c r="A47" s="44">
        <v>42</v>
      </c>
      <c r="B47" s="45" t="s">
        <v>84</v>
      </c>
      <c r="C47" s="45" t="s">
        <v>86</v>
      </c>
      <c r="D47" s="45" t="s">
        <v>85</v>
      </c>
      <c r="E47" s="52" t="s">
        <v>97</v>
      </c>
      <c r="F47" s="47" t="s">
        <v>19</v>
      </c>
      <c r="G47" s="63">
        <v>3.732955</v>
      </c>
      <c r="H47" s="63">
        <v>103.129525</v>
      </c>
      <c r="I47" s="55">
        <v>328</v>
      </c>
      <c r="J47" s="55">
        <v>0</v>
      </c>
      <c r="K47" s="48">
        <v>0</v>
      </c>
      <c r="L47" s="48">
        <v>0</v>
      </c>
      <c r="M47" s="48">
        <v>0</v>
      </c>
      <c r="N47" s="48">
        <v>0</v>
      </c>
      <c r="O47" s="50">
        <v>0</v>
      </c>
      <c r="P47" s="56">
        <f>I47</f>
        <v>328</v>
      </c>
      <c r="Q47" s="26">
        <f t="shared" si="0"/>
        <v>0</v>
      </c>
      <c r="R47" s="51">
        <f t="shared" si="2"/>
        <v>328</v>
      </c>
    </row>
    <row r="48" spans="1:20" s="2" customFormat="1" ht="49.4" customHeight="1" x14ac:dyDescent="0.35">
      <c r="A48" s="44">
        <v>43</v>
      </c>
      <c r="B48" s="45" t="s">
        <v>84</v>
      </c>
      <c r="C48" s="45" t="s">
        <v>86</v>
      </c>
      <c r="D48" s="45" t="s">
        <v>85</v>
      </c>
      <c r="E48" s="52" t="s">
        <v>98</v>
      </c>
      <c r="F48" s="47" t="s">
        <v>19</v>
      </c>
      <c r="G48" s="63">
        <v>3.732955</v>
      </c>
      <c r="H48" s="63">
        <v>103.129525</v>
      </c>
      <c r="I48" s="55">
        <v>417</v>
      </c>
      <c r="J48" s="55">
        <v>0</v>
      </c>
      <c r="K48" s="48">
        <v>0</v>
      </c>
      <c r="L48" s="48">
        <v>0</v>
      </c>
      <c r="M48" s="48">
        <v>0</v>
      </c>
      <c r="N48" s="48">
        <v>0</v>
      </c>
      <c r="O48" s="50">
        <v>0</v>
      </c>
      <c r="P48" s="56">
        <f>I48</f>
        <v>417</v>
      </c>
      <c r="Q48" s="26">
        <f t="shared" si="0"/>
        <v>0</v>
      </c>
      <c r="R48" s="51">
        <f t="shared" si="2"/>
        <v>417</v>
      </c>
    </row>
    <row r="49" spans="1:19" s="2" customFormat="1" ht="49.4" customHeight="1" x14ac:dyDescent="0.35">
      <c r="A49" s="44">
        <v>44</v>
      </c>
      <c r="B49" s="45" t="s">
        <v>84</v>
      </c>
      <c r="C49" s="45" t="s">
        <v>85</v>
      </c>
      <c r="D49" s="45" t="s">
        <v>86</v>
      </c>
      <c r="E49" s="52" t="s">
        <v>99</v>
      </c>
      <c r="F49" s="47" t="s">
        <v>19</v>
      </c>
      <c r="G49" s="63">
        <v>3.734461</v>
      </c>
      <c r="H49" s="63">
        <v>103.162936</v>
      </c>
      <c r="I49" s="55">
        <v>0</v>
      </c>
      <c r="J49" s="55">
        <v>255</v>
      </c>
      <c r="K49" s="48">
        <v>0</v>
      </c>
      <c r="L49" s="48">
        <v>0</v>
      </c>
      <c r="M49" s="48">
        <v>0</v>
      </c>
      <c r="N49" s="48">
        <v>0</v>
      </c>
      <c r="O49" s="50">
        <v>0</v>
      </c>
      <c r="P49" s="56">
        <v>255</v>
      </c>
      <c r="Q49" s="26">
        <f t="shared" si="0"/>
        <v>0</v>
      </c>
      <c r="R49" s="51">
        <f t="shared" si="2"/>
        <v>255</v>
      </c>
      <c r="S49" s="42"/>
    </row>
    <row r="50" spans="1:19" s="2" customFormat="1" ht="49.4" customHeight="1" x14ac:dyDescent="0.35">
      <c r="A50" s="7">
        <v>45</v>
      </c>
      <c r="B50" s="11" t="s">
        <v>100</v>
      </c>
      <c r="C50" s="11" t="s">
        <v>101</v>
      </c>
      <c r="D50" s="11" t="s">
        <v>102</v>
      </c>
      <c r="E50" s="8" t="s">
        <v>103</v>
      </c>
      <c r="F50" s="9" t="s">
        <v>25</v>
      </c>
      <c r="G50" s="9">
        <v>4.6783140000000003</v>
      </c>
      <c r="H50" s="9">
        <v>101.078284</v>
      </c>
      <c r="I50" s="12">
        <v>1011</v>
      </c>
      <c r="J50" s="13">
        <v>0</v>
      </c>
      <c r="K50" s="12">
        <v>1</v>
      </c>
      <c r="L50" s="12">
        <v>1011</v>
      </c>
      <c r="M50" s="24">
        <v>0</v>
      </c>
      <c r="N50" s="24">
        <v>0</v>
      </c>
      <c r="O50" s="24">
        <v>0</v>
      </c>
      <c r="P50" s="24">
        <v>0</v>
      </c>
      <c r="Q50" s="26">
        <f t="shared" si="0"/>
        <v>1</v>
      </c>
      <c r="R50" s="26">
        <f t="shared" si="2"/>
        <v>1011</v>
      </c>
    </row>
    <row r="51" spans="1:19" s="2" customFormat="1" ht="49.4" customHeight="1" x14ac:dyDescent="0.35">
      <c r="A51" s="7">
        <v>46</v>
      </c>
      <c r="B51" s="11" t="s">
        <v>100</v>
      </c>
      <c r="C51" s="11" t="s">
        <v>101</v>
      </c>
      <c r="D51" s="11" t="s">
        <v>104</v>
      </c>
      <c r="E51" s="8" t="s">
        <v>105</v>
      </c>
      <c r="F51" s="9" t="s">
        <v>25</v>
      </c>
      <c r="G51" s="9">
        <v>4.5856820000000003</v>
      </c>
      <c r="H51" s="9">
        <v>101.075436</v>
      </c>
      <c r="I51" s="12">
        <v>456</v>
      </c>
      <c r="J51" s="13">
        <v>0</v>
      </c>
      <c r="K51" s="12">
        <v>1</v>
      </c>
      <c r="L51" s="12">
        <v>456</v>
      </c>
      <c r="M51" s="24">
        <v>0</v>
      </c>
      <c r="N51" s="24">
        <v>0</v>
      </c>
      <c r="O51" s="24">
        <v>0</v>
      </c>
      <c r="P51" s="24">
        <v>0</v>
      </c>
      <c r="Q51" s="26">
        <f t="shared" si="0"/>
        <v>1</v>
      </c>
      <c r="R51" s="26">
        <f t="shared" si="2"/>
        <v>456</v>
      </c>
    </row>
    <row r="52" spans="1:19" s="2" customFormat="1" ht="49.4" customHeight="1" x14ac:dyDescent="0.35">
      <c r="A52" s="7">
        <v>47</v>
      </c>
      <c r="B52" s="11" t="s">
        <v>100</v>
      </c>
      <c r="C52" s="11" t="s">
        <v>106</v>
      </c>
      <c r="D52" s="11" t="s">
        <v>107</v>
      </c>
      <c r="E52" s="8" t="s">
        <v>108</v>
      </c>
      <c r="F52" s="9" t="s">
        <v>19</v>
      </c>
      <c r="G52" s="9">
        <v>4.8953790000000001</v>
      </c>
      <c r="H52" s="9">
        <v>100.694793</v>
      </c>
      <c r="I52" s="12">
        <v>427</v>
      </c>
      <c r="J52" s="13">
        <v>98</v>
      </c>
      <c r="K52" s="12">
        <v>1</v>
      </c>
      <c r="L52" s="12">
        <v>229</v>
      </c>
      <c r="M52" s="24">
        <v>0</v>
      </c>
      <c r="N52" s="24">
        <v>0</v>
      </c>
      <c r="O52" s="24">
        <v>0</v>
      </c>
      <c r="P52" s="24">
        <v>0</v>
      </c>
      <c r="Q52" s="26">
        <f t="shared" si="0"/>
        <v>1</v>
      </c>
      <c r="R52" s="26">
        <f t="shared" si="2"/>
        <v>229</v>
      </c>
    </row>
    <row r="53" spans="1:19" s="2" customFormat="1" ht="49.4" customHeight="1" x14ac:dyDescent="0.35">
      <c r="A53" s="7">
        <v>48</v>
      </c>
      <c r="B53" s="11" t="s">
        <v>100</v>
      </c>
      <c r="C53" s="11" t="s">
        <v>106</v>
      </c>
      <c r="D53" s="11" t="s">
        <v>107</v>
      </c>
      <c r="E53" s="8" t="s">
        <v>109</v>
      </c>
      <c r="F53" s="9" t="s">
        <v>19</v>
      </c>
      <c r="G53" s="9">
        <v>4.8927360000000002</v>
      </c>
      <c r="H53" s="9">
        <v>100.700805</v>
      </c>
      <c r="I53" s="16" t="s">
        <v>40</v>
      </c>
      <c r="J53" s="15" t="s">
        <v>40</v>
      </c>
      <c r="K53" s="12">
        <v>0</v>
      </c>
      <c r="L53" s="12">
        <v>296</v>
      </c>
      <c r="M53" s="24">
        <v>0</v>
      </c>
      <c r="N53" s="24">
        <v>0</v>
      </c>
      <c r="O53" s="24">
        <v>0</v>
      </c>
      <c r="P53" s="24">
        <v>0</v>
      </c>
      <c r="Q53" s="26">
        <f t="shared" si="0"/>
        <v>0</v>
      </c>
      <c r="R53" s="26">
        <f t="shared" si="2"/>
        <v>296</v>
      </c>
    </row>
    <row r="54" spans="1:19" s="2" customFormat="1" ht="49.4" customHeight="1" x14ac:dyDescent="0.35">
      <c r="A54" s="7">
        <v>49</v>
      </c>
      <c r="B54" s="11" t="s">
        <v>100</v>
      </c>
      <c r="C54" s="11" t="s">
        <v>101</v>
      </c>
      <c r="D54" s="11" t="s">
        <v>110</v>
      </c>
      <c r="E54" s="8" t="s">
        <v>111</v>
      </c>
      <c r="F54" s="9" t="s">
        <v>25</v>
      </c>
      <c r="G54" s="9">
        <v>4.6057740000000003</v>
      </c>
      <c r="H54" s="9">
        <v>101.09760199999999</v>
      </c>
      <c r="I54" s="12">
        <v>250</v>
      </c>
      <c r="J54" s="13">
        <v>2</v>
      </c>
      <c r="K54" s="24">
        <v>1</v>
      </c>
      <c r="L54" s="24">
        <v>252</v>
      </c>
      <c r="M54" s="12">
        <v>0</v>
      </c>
      <c r="N54" s="12">
        <v>0</v>
      </c>
      <c r="O54" s="24">
        <v>0</v>
      </c>
      <c r="P54" s="24">
        <v>0</v>
      </c>
      <c r="Q54" s="26">
        <f t="shared" si="0"/>
        <v>1</v>
      </c>
      <c r="R54" s="26">
        <f t="shared" si="2"/>
        <v>252</v>
      </c>
    </row>
    <row r="55" spans="1:19" s="2" customFormat="1" ht="49.4" customHeight="1" x14ac:dyDescent="0.35">
      <c r="A55" s="7">
        <v>50</v>
      </c>
      <c r="B55" s="11" t="s">
        <v>100</v>
      </c>
      <c r="C55" s="11" t="s">
        <v>112</v>
      </c>
      <c r="D55" s="11" t="s">
        <v>113</v>
      </c>
      <c r="E55" s="8" t="s">
        <v>114</v>
      </c>
      <c r="F55" s="9" t="s">
        <v>19</v>
      </c>
      <c r="G55" s="9">
        <v>5.0166570000000004</v>
      </c>
      <c r="H55" s="9">
        <v>100.501051</v>
      </c>
      <c r="I55" s="12">
        <v>1186</v>
      </c>
      <c r="J55" s="13">
        <v>62</v>
      </c>
      <c r="K55" s="12">
        <v>1</v>
      </c>
      <c r="L55" s="12">
        <v>704</v>
      </c>
      <c r="M55" s="24">
        <v>0</v>
      </c>
      <c r="N55" s="24">
        <v>0</v>
      </c>
      <c r="O55" s="24">
        <v>0</v>
      </c>
      <c r="P55" s="24">
        <v>0</v>
      </c>
      <c r="Q55" s="26">
        <f t="shared" si="0"/>
        <v>1</v>
      </c>
      <c r="R55" s="26">
        <f t="shared" si="2"/>
        <v>704</v>
      </c>
    </row>
    <row r="56" spans="1:19" s="2" customFormat="1" ht="49.4" customHeight="1" x14ac:dyDescent="0.35">
      <c r="A56" s="7">
        <v>51</v>
      </c>
      <c r="B56" s="11" t="s">
        <v>100</v>
      </c>
      <c r="C56" s="11" t="s">
        <v>112</v>
      </c>
      <c r="D56" s="11" t="s">
        <v>113</v>
      </c>
      <c r="E56" s="8" t="s">
        <v>115</v>
      </c>
      <c r="F56" s="9" t="s">
        <v>19</v>
      </c>
      <c r="G56" s="9">
        <v>5.0114260000000002</v>
      </c>
      <c r="H56" s="9">
        <v>100.500159</v>
      </c>
      <c r="I56" s="16" t="s">
        <v>40</v>
      </c>
      <c r="J56" s="15" t="s">
        <v>40</v>
      </c>
      <c r="K56" s="12">
        <v>0</v>
      </c>
      <c r="L56" s="12">
        <v>544</v>
      </c>
      <c r="M56" s="24">
        <v>0</v>
      </c>
      <c r="N56" s="24">
        <v>0</v>
      </c>
      <c r="O56" s="24">
        <v>0</v>
      </c>
      <c r="P56" s="24">
        <v>0</v>
      </c>
      <c r="Q56" s="26">
        <f t="shared" si="0"/>
        <v>0</v>
      </c>
      <c r="R56" s="26">
        <f t="shared" si="2"/>
        <v>544</v>
      </c>
    </row>
    <row r="57" spans="1:19" s="2" customFormat="1" ht="49.4" customHeight="1" x14ac:dyDescent="0.35">
      <c r="A57" s="7">
        <v>52</v>
      </c>
      <c r="B57" s="11" t="s">
        <v>100</v>
      </c>
      <c r="C57" s="11" t="s">
        <v>101</v>
      </c>
      <c r="D57" s="11" t="s">
        <v>104</v>
      </c>
      <c r="E57" s="8" t="s">
        <v>116</v>
      </c>
      <c r="F57" s="9" t="s">
        <v>25</v>
      </c>
      <c r="G57" s="9">
        <v>4.5830549999999999</v>
      </c>
      <c r="H57" s="9">
        <v>101.0676</v>
      </c>
      <c r="I57" s="12">
        <v>616</v>
      </c>
      <c r="J57" s="13">
        <v>0</v>
      </c>
      <c r="K57" s="12">
        <v>1</v>
      </c>
      <c r="L57" s="12">
        <v>616</v>
      </c>
      <c r="M57" s="24">
        <v>0</v>
      </c>
      <c r="N57" s="24">
        <v>0</v>
      </c>
      <c r="O57" s="24">
        <v>0</v>
      </c>
      <c r="P57" s="24">
        <v>0</v>
      </c>
      <c r="Q57" s="26">
        <f t="shared" si="0"/>
        <v>1</v>
      </c>
      <c r="R57" s="26">
        <f t="shared" si="2"/>
        <v>616</v>
      </c>
    </row>
    <row r="58" spans="1:19" s="2" customFormat="1" ht="49.4" customHeight="1" x14ac:dyDescent="0.35">
      <c r="A58" s="7">
        <v>53</v>
      </c>
      <c r="B58" s="11" t="s">
        <v>100</v>
      </c>
      <c r="C58" s="11" t="s">
        <v>117</v>
      </c>
      <c r="D58" s="11" t="s">
        <v>118</v>
      </c>
      <c r="E58" s="8" t="s">
        <v>119</v>
      </c>
      <c r="F58" s="9" t="s">
        <v>19</v>
      </c>
      <c r="G58" s="9">
        <v>4.501957</v>
      </c>
      <c r="H58" s="9">
        <v>101.129655</v>
      </c>
      <c r="I58" s="12">
        <v>342</v>
      </c>
      <c r="J58" s="13">
        <v>34</v>
      </c>
      <c r="K58" s="12">
        <v>1</v>
      </c>
      <c r="L58" s="12">
        <v>376</v>
      </c>
      <c r="M58" s="12">
        <v>0</v>
      </c>
      <c r="N58" s="12">
        <v>0</v>
      </c>
      <c r="O58" s="24">
        <v>0</v>
      </c>
      <c r="P58" s="24">
        <v>0</v>
      </c>
      <c r="Q58" s="26">
        <f t="shared" si="0"/>
        <v>1</v>
      </c>
      <c r="R58" s="26">
        <f t="shared" si="2"/>
        <v>376</v>
      </c>
    </row>
    <row r="59" spans="1:19" s="2" customFormat="1" ht="49.4" customHeight="1" x14ac:dyDescent="0.35">
      <c r="A59" s="7">
        <v>54</v>
      </c>
      <c r="B59" s="11" t="s">
        <v>100</v>
      </c>
      <c r="C59" s="11" t="s">
        <v>120</v>
      </c>
      <c r="D59" s="11" t="s">
        <v>121</v>
      </c>
      <c r="E59" s="8" t="s">
        <v>122</v>
      </c>
      <c r="F59" s="9" t="s">
        <v>25</v>
      </c>
      <c r="G59" s="9">
        <v>4.3135469999999998</v>
      </c>
      <c r="H59" s="9">
        <v>101.131908</v>
      </c>
      <c r="I59" s="12">
        <v>324</v>
      </c>
      <c r="J59" s="13">
        <v>285</v>
      </c>
      <c r="K59" s="12">
        <v>1</v>
      </c>
      <c r="L59" s="12">
        <v>609</v>
      </c>
      <c r="M59" s="24">
        <v>0</v>
      </c>
      <c r="N59" s="24">
        <v>0</v>
      </c>
      <c r="O59" s="24">
        <v>0</v>
      </c>
      <c r="P59" s="24">
        <v>0</v>
      </c>
      <c r="Q59" s="26">
        <f t="shared" si="0"/>
        <v>1</v>
      </c>
      <c r="R59" s="26">
        <f t="shared" si="2"/>
        <v>609</v>
      </c>
    </row>
    <row r="60" spans="1:19" s="2" customFormat="1" ht="49.4" customHeight="1" x14ac:dyDescent="0.35">
      <c r="A60" s="7">
        <v>55</v>
      </c>
      <c r="B60" s="11" t="s">
        <v>100</v>
      </c>
      <c r="C60" s="11" t="s">
        <v>123</v>
      </c>
      <c r="D60" s="11" t="s">
        <v>124</v>
      </c>
      <c r="E60" s="8" t="s">
        <v>125</v>
      </c>
      <c r="F60" s="9" t="s">
        <v>25</v>
      </c>
      <c r="G60" s="9">
        <v>4.1528270000000003</v>
      </c>
      <c r="H60" s="9">
        <v>101.272857</v>
      </c>
      <c r="I60" s="12">
        <v>626</v>
      </c>
      <c r="J60" s="13">
        <v>21</v>
      </c>
      <c r="K60" s="12">
        <v>1</v>
      </c>
      <c r="L60" s="12">
        <v>647</v>
      </c>
      <c r="M60" s="24">
        <v>0</v>
      </c>
      <c r="N60" s="24">
        <v>0</v>
      </c>
      <c r="O60" s="24">
        <v>0</v>
      </c>
      <c r="P60" s="24">
        <v>0</v>
      </c>
      <c r="Q60" s="26">
        <f t="shared" si="0"/>
        <v>1</v>
      </c>
      <c r="R60" s="26">
        <f t="shared" si="2"/>
        <v>647</v>
      </c>
    </row>
    <row r="61" spans="1:19" s="2" customFormat="1" ht="49.4" customHeight="1" x14ac:dyDescent="0.35">
      <c r="A61" s="7">
        <v>56</v>
      </c>
      <c r="B61" s="11" t="s">
        <v>100</v>
      </c>
      <c r="C61" s="11" t="s">
        <v>126</v>
      </c>
      <c r="D61" s="11" t="s">
        <v>127</v>
      </c>
      <c r="E61" s="8" t="s">
        <v>128</v>
      </c>
      <c r="F61" s="9" t="s">
        <v>19</v>
      </c>
      <c r="G61" s="9">
        <v>4.2887500000000003</v>
      </c>
      <c r="H61" s="9">
        <v>100.640278</v>
      </c>
      <c r="I61" s="12">
        <v>269</v>
      </c>
      <c r="J61" s="13">
        <v>16</v>
      </c>
      <c r="K61" s="12">
        <v>1</v>
      </c>
      <c r="L61" s="12">
        <v>285</v>
      </c>
      <c r="M61" s="24">
        <v>0</v>
      </c>
      <c r="N61" s="24">
        <v>0</v>
      </c>
      <c r="O61" s="24">
        <v>0</v>
      </c>
      <c r="P61" s="24">
        <v>0</v>
      </c>
      <c r="Q61" s="26">
        <f t="shared" si="0"/>
        <v>1</v>
      </c>
      <c r="R61" s="26">
        <f t="shared" si="2"/>
        <v>285</v>
      </c>
    </row>
    <row r="62" spans="1:19" s="2" customFormat="1" ht="49.4" customHeight="1" x14ac:dyDescent="0.35">
      <c r="A62" s="7">
        <v>57</v>
      </c>
      <c r="B62" s="11" t="s">
        <v>100</v>
      </c>
      <c r="C62" s="11" t="s">
        <v>126</v>
      </c>
      <c r="D62" s="11" t="s">
        <v>127</v>
      </c>
      <c r="E62" s="8" t="s">
        <v>129</v>
      </c>
      <c r="F62" s="9" t="s">
        <v>19</v>
      </c>
      <c r="G62" s="9">
        <v>4.2903169999999999</v>
      </c>
      <c r="H62" s="9">
        <v>100.63932</v>
      </c>
      <c r="I62" s="12">
        <v>311</v>
      </c>
      <c r="J62" s="13">
        <v>27</v>
      </c>
      <c r="K62" s="12">
        <v>0</v>
      </c>
      <c r="L62" s="12">
        <v>338</v>
      </c>
      <c r="M62" s="24">
        <v>0</v>
      </c>
      <c r="N62" s="24">
        <v>0</v>
      </c>
      <c r="O62" s="24">
        <v>0</v>
      </c>
      <c r="P62" s="24">
        <v>0</v>
      </c>
      <c r="Q62" s="26">
        <f t="shared" si="0"/>
        <v>0</v>
      </c>
      <c r="R62" s="26">
        <f t="shared" si="2"/>
        <v>338</v>
      </c>
    </row>
    <row r="63" spans="1:19" s="2" customFormat="1" ht="59.15" customHeight="1" x14ac:dyDescent="0.35">
      <c r="A63" s="7">
        <v>58</v>
      </c>
      <c r="B63" s="11" t="s">
        <v>100</v>
      </c>
      <c r="C63" s="11" t="s">
        <v>126</v>
      </c>
      <c r="D63" s="11" t="s">
        <v>127</v>
      </c>
      <c r="E63" s="8" t="s">
        <v>130</v>
      </c>
      <c r="F63" s="9" t="s">
        <v>19</v>
      </c>
      <c r="G63" s="9">
        <v>4.22879</v>
      </c>
      <c r="H63" s="9">
        <v>100.784616</v>
      </c>
      <c r="I63" s="12">
        <v>836</v>
      </c>
      <c r="J63" s="13">
        <v>0</v>
      </c>
      <c r="K63" s="12">
        <v>1</v>
      </c>
      <c r="L63" s="12">
        <v>836</v>
      </c>
      <c r="M63" s="24">
        <v>0</v>
      </c>
      <c r="N63" s="24">
        <v>0</v>
      </c>
      <c r="O63" s="24">
        <v>0</v>
      </c>
      <c r="P63" s="24">
        <v>0</v>
      </c>
      <c r="Q63" s="26">
        <f t="shared" si="0"/>
        <v>1</v>
      </c>
      <c r="R63" s="26">
        <f t="shared" si="2"/>
        <v>836</v>
      </c>
    </row>
    <row r="64" spans="1:19" s="2" customFormat="1" ht="59.15" customHeight="1" x14ac:dyDescent="0.35">
      <c r="A64" s="7">
        <v>59</v>
      </c>
      <c r="B64" s="11" t="s">
        <v>100</v>
      </c>
      <c r="C64" s="11" t="s">
        <v>126</v>
      </c>
      <c r="D64" s="11" t="s">
        <v>127</v>
      </c>
      <c r="E64" s="8" t="s">
        <v>131</v>
      </c>
      <c r="F64" s="9" t="s">
        <v>19</v>
      </c>
      <c r="G64" s="65">
        <v>4.22879</v>
      </c>
      <c r="H64" s="65">
        <v>100.78730400000001</v>
      </c>
      <c r="I64" s="66">
        <v>353</v>
      </c>
      <c r="J64" s="66">
        <v>79</v>
      </c>
      <c r="K64" s="12">
        <v>0</v>
      </c>
      <c r="L64" s="12">
        <v>432</v>
      </c>
      <c r="M64" s="12">
        <v>0</v>
      </c>
      <c r="N64" s="12">
        <v>0</v>
      </c>
      <c r="O64" s="24">
        <v>0</v>
      </c>
      <c r="P64" s="24">
        <v>0</v>
      </c>
      <c r="Q64" s="26">
        <f t="shared" si="0"/>
        <v>0</v>
      </c>
      <c r="R64" s="26">
        <f t="shared" si="2"/>
        <v>432</v>
      </c>
    </row>
    <row r="65" spans="1:19" s="2" customFormat="1" ht="48.65" customHeight="1" x14ac:dyDescent="0.35">
      <c r="A65" s="44">
        <v>60</v>
      </c>
      <c r="B65" s="45" t="s">
        <v>100</v>
      </c>
      <c r="C65" s="45" t="s">
        <v>132</v>
      </c>
      <c r="D65" s="45" t="s">
        <v>118</v>
      </c>
      <c r="E65" s="46" t="s">
        <v>133</v>
      </c>
      <c r="F65" s="47" t="s">
        <v>19</v>
      </c>
      <c r="G65" s="63">
        <v>4.5151079999999997</v>
      </c>
      <c r="H65" s="63">
        <v>101.12593699999999</v>
      </c>
      <c r="I65" s="55">
        <v>327</v>
      </c>
      <c r="J65" s="55">
        <v>0</v>
      </c>
      <c r="K65" s="50">
        <v>0</v>
      </c>
      <c r="L65" s="50">
        <v>0</v>
      </c>
      <c r="M65" s="48">
        <v>0</v>
      </c>
      <c r="N65" s="48">
        <v>0</v>
      </c>
      <c r="O65" s="50">
        <v>1</v>
      </c>
      <c r="P65" s="50">
        <v>327</v>
      </c>
      <c r="Q65" s="26">
        <f t="shared" si="0"/>
        <v>1</v>
      </c>
      <c r="R65" s="51">
        <f t="shared" si="2"/>
        <v>327</v>
      </c>
    </row>
    <row r="66" spans="1:19" s="2" customFormat="1" ht="48.65" customHeight="1" x14ac:dyDescent="0.35">
      <c r="A66" s="44">
        <v>61</v>
      </c>
      <c r="B66" s="45" t="s">
        <v>100</v>
      </c>
      <c r="C66" s="45" t="s">
        <v>126</v>
      </c>
      <c r="D66" s="45" t="s">
        <v>127</v>
      </c>
      <c r="E66" s="46" t="s">
        <v>134</v>
      </c>
      <c r="F66" s="47" t="s">
        <v>19</v>
      </c>
      <c r="G66" s="63">
        <v>4.2845409999999999</v>
      </c>
      <c r="H66" s="63">
        <v>100.641212</v>
      </c>
      <c r="I66" s="55">
        <v>193</v>
      </c>
      <c r="J66" s="55">
        <v>0</v>
      </c>
      <c r="K66" s="50">
        <v>0</v>
      </c>
      <c r="L66" s="50">
        <v>0</v>
      </c>
      <c r="M66" s="48">
        <v>0</v>
      </c>
      <c r="N66" s="48">
        <v>0</v>
      </c>
      <c r="O66" s="50">
        <v>1</v>
      </c>
      <c r="P66" s="50">
        <v>193</v>
      </c>
      <c r="Q66" s="26">
        <f t="shared" si="0"/>
        <v>1</v>
      </c>
      <c r="R66" s="51">
        <f t="shared" si="2"/>
        <v>193</v>
      </c>
      <c r="S66" s="42"/>
    </row>
    <row r="67" spans="1:19" s="2" customFormat="1" ht="48.65" customHeight="1" x14ac:dyDescent="0.35">
      <c r="A67" s="44">
        <v>62</v>
      </c>
      <c r="B67" s="45" t="s">
        <v>100</v>
      </c>
      <c r="C67" s="45" t="s">
        <v>126</v>
      </c>
      <c r="D67" s="45" t="s">
        <v>127</v>
      </c>
      <c r="E67" s="46" t="s">
        <v>135</v>
      </c>
      <c r="F67" s="47" t="s">
        <v>19</v>
      </c>
      <c r="G67" s="63">
        <v>4.2845409999999999</v>
      </c>
      <c r="H67" s="63">
        <v>100.641212</v>
      </c>
      <c r="I67" s="55">
        <v>232</v>
      </c>
      <c r="J67" s="55">
        <v>0</v>
      </c>
      <c r="K67" s="50">
        <v>0</v>
      </c>
      <c r="L67" s="50">
        <v>0</v>
      </c>
      <c r="M67" s="48">
        <v>0</v>
      </c>
      <c r="N67" s="48">
        <v>0</v>
      </c>
      <c r="O67" s="50">
        <v>0</v>
      </c>
      <c r="P67" s="50">
        <v>232</v>
      </c>
      <c r="Q67" s="26">
        <f t="shared" si="0"/>
        <v>0</v>
      </c>
      <c r="R67" s="51">
        <f t="shared" si="2"/>
        <v>232</v>
      </c>
      <c r="S67" s="42"/>
    </row>
    <row r="68" spans="1:19" s="2" customFormat="1" ht="48.65" customHeight="1" x14ac:dyDescent="0.35">
      <c r="A68" s="7">
        <v>63</v>
      </c>
      <c r="B68" s="11" t="s">
        <v>136</v>
      </c>
      <c r="C68" s="11" t="s">
        <v>137</v>
      </c>
      <c r="D68" s="11" t="s">
        <v>138</v>
      </c>
      <c r="E68" s="8" t="s">
        <v>139</v>
      </c>
      <c r="F68" s="9" t="s">
        <v>19</v>
      </c>
      <c r="G68" s="9">
        <v>6.476845</v>
      </c>
      <c r="H68" s="9">
        <v>100.297732</v>
      </c>
      <c r="I68" s="12">
        <v>231</v>
      </c>
      <c r="J68" s="13">
        <v>0</v>
      </c>
      <c r="K68" s="12">
        <v>1</v>
      </c>
      <c r="L68" s="12">
        <v>231</v>
      </c>
      <c r="M68" s="24">
        <v>0</v>
      </c>
      <c r="N68" s="24">
        <v>0</v>
      </c>
      <c r="O68" s="24">
        <v>0</v>
      </c>
      <c r="P68" s="24">
        <v>0</v>
      </c>
      <c r="Q68" s="26">
        <f t="shared" si="0"/>
        <v>1</v>
      </c>
      <c r="R68" s="26">
        <f t="shared" si="2"/>
        <v>231</v>
      </c>
      <c r="S68" s="42"/>
    </row>
    <row r="69" spans="1:19" s="2" customFormat="1" ht="48.65" customHeight="1" x14ac:dyDescent="0.35">
      <c r="A69" s="7">
        <v>64</v>
      </c>
      <c r="B69" s="11" t="s">
        <v>140</v>
      </c>
      <c r="C69" s="11" t="s">
        <v>141</v>
      </c>
      <c r="D69" s="11" t="s">
        <v>142</v>
      </c>
      <c r="E69" s="8" t="s">
        <v>143</v>
      </c>
      <c r="F69" s="9" t="s">
        <v>25</v>
      </c>
      <c r="G69" s="9">
        <v>5.3741890000000003</v>
      </c>
      <c r="H69" s="9">
        <v>100.30082400000001</v>
      </c>
      <c r="I69" s="12">
        <v>1218</v>
      </c>
      <c r="J69" s="13">
        <v>0</v>
      </c>
      <c r="K69" s="24">
        <v>0</v>
      </c>
      <c r="L69" s="24">
        <v>0</v>
      </c>
      <c r="M69" s="12">
        <v>1</v>
      </c>
      <c r="N69" s="12">
        <v>1218</v>
      </c>
      <c r="O69" s="24">
        <v>0</v>
      </c>
      <c r="P69" s="24">
        <v>0</v>
      </c>
      <c r="Q69" s="26">
        <f t="shared" si="0"/>
        <v>1</v>
      </c>
      <c r="R69" s="26">
        <f t="shared" si="2"/>
        <v>1218</v>
      </c>
    </row>
    <row r="70" spans="1:19" s="2" customFormat="1" ht="48.65" customHeight="1" x14ac:dyDescent="0.35">
      <c r="A70" s="44">
        <v>65</v>
      </c>
      <c r="B70" s="45" t="s">
        <v>140</v>
      </c>
      <c r="C70" s="45" t="s">
        <v>141</v>
      </c>
      <c r="D70" s="45" t="s">
        <v>142</v>
      </c>
      <c r="E70" s="46" t="s">
        <v>144</v>
      </c>
      <c r="F70" s="47" t="s">
        <v>25</v>
      </c>
      <c r="G70" s="47" t="s">
        <v>236</v>
      </c>
      <c r="H70" s="47" t="s">
        <v>237</v>
      </c>
      <c r="I70" s="53">
        <v>1632</v>
      </c>
      <c r="J70" s="54">
        <v>0</v>
      </c>
      <c r="K70" s="50">
        <v>0</v>
      </c>
      <c r="L70" s="50">
        <v>0</v>
      </c>
      <c r="M70" s="50">
        <v>0</v>
      </c>
      <c r="N70" s="50">
        <v>1632</v>
      </c>
      <c r="O70" s="48">
        <v>0</v>
      </c>
      <c r="P70" s="48">
        <v>0</v>
      </c>
      <c r="Q70" s="26">
        <f t="shared" si="0"/>
        <v>0</v>
      </c>
      <c r="R70" s="51">
        <f t="shared" si="2"/>
        <v>1632</v>
      </c>
    </row>
    <row r="71" spans="1:19" s="2" customFormat="1" ht="48.65" customHeight="1" x14ac:dyDescent="0.35">
      <c r="A71" s="7">
        <v>66</v>
      </c>
      <c r="B71" s="11" t="s">
        <v>140</v>
      </c>
      <c r="C71" s="11" t="s">
        <v>145</v>
      </c>
      <c r="D71" s="11" t="s">
        <v>146</v>
      </c>
      <c r="E71" s="8" t="s">
        <v>147</v>
      </c>
      <c r="F71" s="9" t="s">
        <v>25</v>
      </c>
      <c r="G71" s="9">
        <v>5.3935599999999999</v>
      </c>
      <c r="H71" s="9">
        <v>100.41941</v>
      </c>
      <c r="I71" s="12">
        <v>1017</v>
      </c>
      <c r="J71" s="13">
        <v>0</v>
      </c>
      <c r="K71" s="12">
        <v>1</v>
      </c>
      <c r="L71" s="12">
        <v>1017</v>
      </c>
      <c r="M71" s="24">
        <v>0</v>
      </c>
      <c r="N71" s="24">
        <v>0</v>
      </c>
      <c r="O71" s="24">
        <v>0</v>
      </c>
      <c r="P71" s="24">
        <v>0</v>
      </c>
      <c r="Q71" s="26">
        <f t="shared" ref="Q71:Q109" si="3">K71+M71+O71</f>
        <v>1</v>
      </c>
      <c r="R71" s="26">
        <f t="shared" ref="R71:R103" si="4">L71+N71+P71</f>
        <v>1017</v>
      </c>
      <c r="S71" s="42"/>
    </row>
    <row r="72" spans="1:19" s="2" customFormat="1" ht="48.65" customHeight="1" x14ac:dyDescent="0.35">
      <c r="A72" s="7">
        <v>67</v>
      </c>
      <c r="B72" s="11" t="s">
        <v>148</v>
      </c>
      <c r="C72" s="11" t="s">
        <v>149</v>
      </c>
      <c r="D72" s="11" t="s">
        <v>149</v>
      </c>
      <c r="E72" s="8" t="s">
        <v>150</v>
      </c>
      <c r="F72" s="9" t="s">
        <v>25</v>
      </c>
      <c r="G72" s="9">
        <v>5.8642240000000001</v>
      </c>
      <c r="H72" s="9">
        <v>118.113979</v>
      </c>
      <c r="I72" s="12">
        <v>999</v>
      </c>
      <c r="J72" s="13">
        <v>0</v>
      </c>
      <c r="K72" s="12">
        <v>1</v>
      </c>
      <c r="L72" s="12">
        <v>999</v>
      </c>
      <c r="M72" s="24">
        <v>0</v>
      </c>
      <c r="N72" s="24">
        <v>0</v>
      </c>
      <c r="O72" s="24">
        <v>0</v>
      </c>
      <c r="P72" s="24">
        <v>0</v>
      </c>
      <c r="Q72" s="26">
        <f t="shared" si="3"/>
        <v>1</v>
      </c>
      <c r="R72" s="26">
        <f t="shared" si="4"/>
        <v>999</v>
      </c>
    </row>
    <row r="73" spans="1:19" s="2" customFormat="1" ht="48.65" customHeight="1" x14ac:dyDescent="0.35">
      <c r="A73" s="7">
        <v>68</v>
      </c>
      <c r="B73" s="11" t="s">
        <v>148</v>
      </c>
      <c r="C73" s="11" t="s">
        <v>149</v>
      </c>
      <c r="D73" s="11" t="s">
        <v>149</v>
      </c>
      <c r="E73" s="8" t="s">
        <v>151</v>
      </c>
      <c r="F73" s="9" t="s">
        <v>25</v>
      </c>
      <c r="G73" s="9">
        <v>5.8678739999999996</v>
      </c>
      <c r="H73" s="9">
        <v>118.10919699999999</v>
      </c>
      <c r="I73" s="12">
        <v>375</v>
      </c>
      <c r="J73" s="13">
        <v>0</v>
      </c>
      <c r="K73" s="24">
        <v>0</v>
      </c>
      <c r="L73" s="24">
        <v>0</v>
      </c>
      <c r="M73" s="12">
        <v>1</v>
      </c>
      <c r="N73" s="12">
        <v>375</v>
      </c>
      <c r="O73" s="24">
        <v>0</v>
      </c>
      <c r="P73" s="24">
        <v>0</v>
      </c>
      <c r="Q73" s="26">
        <f t="shared" si="3"/>
        <v>1</v>
      </c>
      <c r="R73" s="26">
        <f t="shared" si="4"/>
        <v>375</v>
      </c>
    </row>
    <row r="74" spans="1:19" s="2" customFormat="1" ht="48.65" customHeight="1" x14ac:dyDescent="0.35">
      <c r="A74" s="7">
        <v>69</v>
      </c>
      <c r="B74" s="11" t="s">
        <v>148</v>
      </c>
      <c r="C74" s="11" t="s">
        <v>149</v>
      </c>
      <c r="D74" s="11" t="s">
        <v>149</v>
      </c>
      <c r="E74" s="8" t="s">
        <v>152</v>
      </c>
      <c r="F74" s="9" t="s">
        <v>25</v>
      </c>
      <c r="G74" s="9">
        <v>5.869415</v>
      </c>
      <c r="H74" s="9">
        <v>118.109138</v>
      </c>
      <c r="I74" s="12">
        <v>375</v>
      </c>
      <c r="J74" s="13">
        <v>0</v>
      </c>
      <c r="K74" s="24">
        <v>0</v>
      </c>
      <c r="L74" s="24">
        <v>0</v>
      </c>
      <c r="M74" s="12">
        <v>0</v>
      </c>
      <c r="N74" s="12">
        <v>375</v>
      </c>
      <c r="O74" s="24">
        <v>0</v>
      </c>
      <c r="P74" s="24">
        <v>0</v>
      </c>
      <c r="Q74" s="26">
        <f t="shared" si="3"/>
        <v>0</v>
      </c>
      <c r="R74" s="26">
        <f t="shared" si="4"/>
        <v>375</v>
      </c>
    </row>
    <row r="75" spans="1:19" s="2" customFormat="1" ht="48.65" customHeight="1" x14ac:dyDescent="0.35">
      <c r="A75" s="7">
        <v>70</v>
      </c>
      <c r="B75" s="11" t="s">
        <v>148</v>
      </c>
      <c r="C75" s="11" t="s">
        <v>153</v>
      </c>
      <c r="D75" s="11" t="s">
        <v>153</v>
      </c>
      <c r="E75" s="8" t="s">
        <v>154</v>
      </c>
      <c r="F75" s="9" t="s">
        <v>19</v>
      </c>
      <c r="G75" s="9">
        <v>4.2925380000000004</v>
      </c>
      <c r="H75" s="9">
        <v>118.00946500000001</v>
      </c>
      <c r="I75" s="12">
        <v>1260</v>
      </c>
      <c r="J75" s="13">
        <v>40</v>
      </c>
      <c r="K75" s="12">
        <v>1</v>
      </c>
      <c r="L75" s="12">
        <v>1300</v>
      </c>
      <c r="M75" s="12">
        <v>0</v>
      </c>
      <c r="N75" s="12">
        <v>0</v>
      </c>
      <c r="O75" s="24">
        <v>0</v>
      </c>
      <c r="P75" s="24">
        <v>0</v>
      </c>
      <c r="Q75" s="26">
        <f t="shared" si="3"/>
        <v>1</v>
      </c>
      <c r="R75" s="26">
        <f>L75+N75+P75</f>
        <v>1300</v>
      </c>
    </row>
    <row r="76" spans="1:19" s="2" customFormat="1" ht="48.65" customHeight="1" x14ac:dyDescent="0.35">
      <c r="A76" s="7">
        <v>71</v>
      </c>
      <c r="B76" s="11" t="s">
        <v>148</v>
      </c>
      <c r="C76" s="11" t="s">
        <v>155</v>
      </c>
      <c r="D76" s="11" t="s">
        <v>155</v>
      </c>
      <c r="E76" s="8" t="s">
        <v>156</v>
      </c>
      <c r="F76" s="9" t="s">
        <v>25</v>
      </c>
      <c r="G76" s="9">
        <v>6.5045070000000003</v>
      </c>
      <c r="H76" s="9">
        <v>116.765333</v>
      </c>
      <c r="I76" s="12">
        <v>360</v>
      </c>
      <c r="J76" s="13">
        <v>0</v>
      </c>
      <c r="K76" s="12">
        <v>1</v>
      </c>
      <c r="L76" s="12">
        <v>360</v>
      </c>
      <c r="M76" s="24">
        <v>0</v>
      </c>
      <c r="N76" s="24">
        <v>0</v>
      </c>
      <c r="O76" s="24">
        <v>0</v>
      </c>
      <c r="P76" s="24">
        <v>0</v>
      </c>
      <c r="Q76" s="26">
        <f t="shared" si="3"/>
        <v>1</v>
      </c>
      <c r="R76" s="26">
        <f t="shared" si="4"/>
        <v>360</v>
      </c>
    </row>
    <row r="77" spans="1:19" s="2" customFormat="1" ht="48.65" customHeight="1" x14ac:dyDescent="0.35">
      <c r="A77" s="7">
        <v>72</v>
      </c>
      <c r="B77" s="11" t="s">
        <v>148</v>
      </c>
      <c r="C77" s="11" t="s">
        <v>157</v>
      </c>
      <c r="D77" s="11" t="s">
        <v>157</v>
      </c>
      <c r="E77" s="8" t="s">
        <v>158</v>
      </c>
      <c r="F77" s="9" t="s">
        <v>25</v>
      </c>
      <c r="G77" s="9">
        <v>5.8182700000000001</v>
      </c>
      <c r="H77" s="9">
        <v>116.033252</v>
      </c>
      <c r="I77" s="12">
        <v>232</v>
      </c>
      <c r="J77" s="13">
        <v>0</v>
      </c>
      <c r="K77" s="12">
        <v>1</v>
      </c>
      <c r="L77" s="12">
        <v>232</v>
      </c>
      <c r="M77" s="24">
        <v>0</v>
      </c>
      <c r="N77" s="24">
        <v>0</v>
      </c>
      <c r="O77" s="24">
        <v>0</v>
      </c>
      <c r="P77" s="24">
        <v>0</v>
      </c>
      <c r="Q77" s="26">
        <f t="shared" si="3"/>
        <v>1</v>
      </c>
      <c r="R77" s="26">
        <f t="shared" si="4"/>
        <v>232</v>
      </c>
    </row>
    <row r="78" spans="1:19" s="2" customFormat="1" ht="48.65" customHeight="1" x14ac:dyDescent="0.35">
      <c r="A78" s="7">
        <v>73</v>
      </c>
      <c r="B78" s="11" t="s">
        <v>148</v>
      </c>
      <c r="C78" s="11" t="s">
        <v>157</v>
      </c>
      <c r="D78" s="11" t="s">
        <v>157</v>
      </c>
      <c r="E78" s="8" t="s">
        <v>159</v>
      </c>
      <c r="F78" s="9" t="s">
        <v>25</v>
      </c>
      <c r="G78" s="9">
        <v>5.8186249999999999</v>
      </c>
      <c r="H78" s="9">
        <v>116.031699</v>
      </c>
      <c r="I78" s="12">
        <v>270</v>
      </c>
      <c r="J78" s="13">
        <v>0</v>
      </c>
      <c r="K78" s="12">
        <v>0</v>
      </c>
      <c r="L78" s="12">
        <v>270</v>
      </c>
      <c r="M78" s="24">
        <v>0</v>
      </c>
      <c r="N78" s="24">
        <v>0</v>
      </c>
      <c r="O78" s="24">
        <v>0</v>
      </c>
      <c r="P78" s="24">
        <v>0</v>
      </c>
      <c r="Q78" s="26">
        <f t="shared" si="3"/>
        <v>0</v>
      </c>
      <c r="R78" s="26">
        <f t="shared" si="4"/>
        <v>270</v>
      </c>
    </row>
    <row r="79" spans="1:19" s="2" customFormat="1" ht="48.65" customHeight="1" x14ac:dyDescent="0.35">
      <c r="A79" s="7">
        <v>74</v>
      </c>
      <c r="B79" s="11" t="s">
        <v>148</v>
      </c>
      <c r="C79" s="11" t="s">
        <v>160</v>
      </c>
      <c r="D79" s="11" t="s">
        <v>160</v>
      </c>
      <c r="E79" s="8" t="s">
        <v>230</v>
      </c>
      <c r="F79" s="9" t="s">
        <v>19</v>
      </c>
      <c r="G79" s="9">
        <v>5.4028910000000003</v>
      </c>
      <c r="H79" s="9">
        <v>115.748679</v>
      </c>
      <c r="I79" s="12">
        <v>300</v>
      </c>
      <c r="J79" s="13">
        <v>0</v>
      </c>
      <c r="K79" s="24">
        <v>1</v>
      </c>
      <c r="L79" s="24">
        <v>300</v>
      </c>
      <c r="M79" s="12">
        <v>0</v>
      </c>
      <c r="N79" s="12">
        <v>0</v>
      </c>
      <c r="O79" s="24">
        <v>0</v>
      </c>
      <c r="P79" s="24">
        <v>0</v>
      </c>
      <c r="Q79" s="26">
        <f t="shared" si="3"/>
        <v>1</v>
      </c>
      <c r="R79" s="26">
        <f t="shared" si="4"/>
        <v>300</v>
      </c>
    </row>
    <row r="80" spans="1:19" s="2" customFormat="1" ht="48.65" customHeight="1" x14ac:dyDescent="0.35">
      <c r="A80" s="7">
        <v>75</v>
      </c>
      <c r="B80" s="11" t="s">
        <v>148</v>
      </c>
      <c r="C80" s="11" t="s">
        <v>160</v>
      </c>
      <c r="D80" s="11" t="s">
        <v>160</v>
      </c>
      <c r="E80" s="8" t="s">
        <v>231</v>
      </c>
      <c r="F80" s="9" t="s">
        <v>19</v>
      </c>
      <c r="G80" s="9">
        <v>5.4035690000000001</v>
      </c>
      <c r="H80" s="9">
        <v>115.749532</v>
      </c>
      <c r="I80" s="12">
        <v>140</v>
      </c>
      <c r="J80" s="13">
        <v>180</v>
      </c>
      <c r="K80" s="24">
        <v>0</v>
      </c>
      <c r="L80" s="24">
        <v>0</v>
      </c>
      <c r="M80" s="12">
        <v>0</v>
      </c>
      <c r="N80" s="12">
        <v>320</v>
      </c>
      <c r="O80" s="24">
        <v>0</v>
      </c>
      <c r="P80" s="24">
        <v>0</v>
      </c>
      <c r="Q80" s="26">
        <f t="shared" si="3"/>
        <v>0</v>
      </c>
      <c r="R80" s="26">
        <f t="shared" si="4"/>
        <v>320</v>
      </c>
    </row>
    <row r="81" spans="1:19" s="2" customFormat="1" ht="48.65" customHeight="1" x14ac:dyDescent="0.35">
      <c r="A81" s="7">
        <v>76</v>
      </c>
      <c r="B81" s="11" t="s">
        <v>148</v>
      </c>
      <c r="C81" s="11" t="s">
        <v>161</v>
      </c>
      <c r="D81" s="11" t="s">
        <v>162</v>
      </c>
      <c r="E81" s="8" t="s">
        <v>232</v>
      </c>
      <c r="F81" s="9" t="s">
        <v>25</v>
      </c>
      <c r="G81" s="9">
        <v>6.0581829999999997</v>
      </c>
      <c r="H81" s="9">
        <v>116.162645</v>
      </c>
      <c r="I81" s="12">
        <v>792</v>
      </c>
      <c r="J81" s="13">
        <v>24</v>
      </c>
      <c r="K81" s="24">
        <v>0</v>
      </c>
      <c r="L81" s="24">
        <v>0</v>
      </c>
      <c r="M81" s="12">
        <v>1</v>
      </c>
      <c r="N81" s="12">
        <v>816</v>
      </c>
      <c r="O81" s="24">
        <v>0</v>
      </c>
      <c r="P81" s="24">
        <v>0</v>
      </c>
      <c r="Q81" s="26">
        <f t="shared" si="3"/>
        <v>1</v>
      </c>
      <c r="R81" s="26">
        <f t="shared" si="4"/>
        <v>816</v>
      </c>
      <c r="S81" s="42"/>
    </row>
    <row r="82" spans="1:19" s="2" customFormat="1" ht="48.65" customHeight="1" x14ac:dyDescent="0.35">
      <c r="A82" s="7">
        <v>77</v>
      </c>
      <c r="B82" s="11" t="s">
        <v>148</v>
      </c>
      <c r="C82" s="11" t="s">
        <v>161</v>
      </c>
      <c r="D82" s="11" t="s">
        <v>162</v>
      </c>
      <c r="E82" s="8" t="s">
        <v>163</v>
      </c>
      <c r="F82" s="9" t="s">
        <v>25</v>
      </c>
      <c r="G82" s="9">
        <v>6.0587369999999998</v>
      </c>
      <c r="H82" s="9">
        <v>116.161474</v>
      </c>
      <c r="I82" s="12">
        <v>352</v>
      </c>
      <c r="J82" s="13">
        <v>32</v>
      </c>
      <c r="K82" s="24">
        <v>0</v>
      </c>
      <c r="L82" s="24">
        <v>0</v>
      </c>
      <c r="M82" s="24">
        <v>0</v>
      </c>
      <c r="N82" s="24">
        <v>384</v>
      </c>
      <c r="O82" s="24">
        <v>0</v>
      </c>
      <c r="P82" s="24">
        <v>0</v>
      </c>
      <c r="Q82" s="26">
        <f t="shared" si="3"/>
        <v>0</v>
      </c>
      <c r="R82" s="26">
        <f t="shared" si="4"/>
        <v>384</v>
      </c>
      <c r="S82" s="42"/>
    </row>
    <row r="83" spans="1:19" s="2" customFormat="1" ht="48.65" customHeight="1" x14ac:dyDescent="0.35">
      <c r="A83" s="7">
        <v>78</v>
      </c>
      <c r="B83" s="11" t="s">
        <v>164</v>
      </c>
      <c r="C83" s="11" t="s">
        <v>165</v>
      </c>
      <c r="D83" s="11" t="s">
        <v>166</v>
      </c>
      <c r="E83" s="8" t="s">
        <v>167</v>
      </c>
      <c r="F83" s="9" t="s">
        <v>25</v>
      </c>
      <c r="G83" s="9">
        <v>1.3346150000000001</v>
      </c>
      <c r="H83" s="9">
        <v>110.75525</v>
      </c>
      <c r="I83" s="12">
        <v>912</v>
      </c>
      <c r="J83" s="13">
        <v>0</v>
      </c>
      <c r="K83" s="12">
        <v>1</v>
      </c>
      <c r="L83" s="12">
        <v>912</v>
      </c>
      <c r="M83" s="24">
        <v>0</v>
      </c>
      <c r="N83" s="24">
        <v>0</v>
      </c>
      <c r="O83" s="24">
        <v>0</v>
      </c>
      <c r="P83" s="24">
        <v>0</v>
      </c>
      <c r="Q83" s="26">
        <f t="shared" si="3"/>
        <v>1</v>
      </c>
      <c r="R83" s="26">
        <f t="shared" si="4"/>
        <v>912</v>
      </c>
    </row>
    <row r="84" spans="1:19" s="2" customFormat="1" ht="48.65" customHeight="1" x14ac:dyDescent="0.35">
      <c r="A84" s="7">
        <v>79</v>
      </c>
      <c r="B84" s="11" t="s">
        <v>164</v>
      </c>
      <c r="C84" s="11" t="s">
        <v>165</v>
      </c>
      <c r="D84" s="11" t="s">
        <v>166</v>
      </c>
      <c r="E84" s="8" t="s">
        <v>168</v>
      </c>
      <c r="F84" s="9" t="s">
        <v>25</v>
      </c>
      <c r="G84" s="9">
        <v>1.566964</v>
      </c>
      <c r="H84" s="9">
        <v>110.297101</v>
      </c>
      <c r="I84" s="12">
        <v>448</v>
      </c>
      <c r="J84" s="13">
        <v>0</v>
      </c>
      <c r="K84" s="12">
        <v>0</v>
      </c>
      <c r="L84" s="12">
        <v>448</v>
      </c>
      <c r="M84" s="24">
        <v>0</v>
      </c>
      <c r="N84" s="24">
        <v>0</v>
      </c>
      <c r="O84" s="24">
        <v>0</v>
      </c>
      <c r="P84" s="24">
        <v>0</v>
      </c>
      <c r="Q84" s="26">
        <f t="shared" si="3"/>
        <v>0</v>
      </c>
      <c r="R84" s="26">
        <f t="shared" si="4"/>
        <v>448</v>
      </c>
    </row>
    <row r="85" spans="1:19" s="2" customFormat="1" ht="48.65" customHeight="1" x14ac:dyDescent="0.35">
      <c r="A85" s="7">
        <v>80</v>
      </c>
      <c r="B85" s="11" t="s">
        <v>164</v>
      </c>
      <c r="C85" s="11" t="s">
        <v>169</v>
      </c>
      <c r="D85" s="11" t="s">
        <v>242</v>
      </c>
      <c r="E85" s="8" t="s">
        <v>170</v>
      </c>
      <c r="F85" s="9" t="s">
        <v>19</v>
      </c>
      <c r="G85" s="9">
        <v>1.3808689999999999</v>
      </c>
      <c r="H85" s="9">
        <v>110.318562</v>
      </c>
      <c r="I85" s="12">
        <v>434</v>
      </c>
      <c r="J85" s="13">
        <v>124</v>
      </c>
      <c r="K85" s="12">
        <v>1</v>
      </c>
      <c r="L85" s="12">
        <v>558</v>
      </c>
      <c r="M85" s="24">
        <v>0</v>
      </c>
      <c r="N85" s="24">
        <v>0</v>
      </c>
      <c r="O85" s="24">
        <v>0</v>
      </c>
      <c r="P85" s="24">
        <v>0</v>
      </c>
      <c r="Q85" s="26">
        <f t="shared" si="3"/>
        <v>1</v>
      </c>
      <c r="R85" s="26">
        <f t="shared" si="4"/>
        <v>558</v>
      </c>
    </row>
    <row r="86" spans="1:19" s="2" customFormat="1" ht="48.65" customHeight="1" x14ac:dyDescent="0.35">
      <c r="A86" s="44">
        <v>81</v>
      </c>
      <c r="B86" s="45" t="s">
        <v>164</v>
      </c>
      <c r="C86" s="45" t="s">
        <v>169</v>
      </c>
      <c r="D86" s="11" t="s">
        <v>242</v>
      </c>
      <c r="E86" s="52" t="s">
        <v>171</v>
      </c>
      <c r="F86" s="57" t="s">
        <v>19</v>
      </c>
      <c r="G86" s="64">
        <v>1.3810169999999999</v>
      </c>
      <c r="H86" s="64">
        <v>110.315253</v>
      </c>
      <c r="I86" s="55">
        <v>102</v>
      </c>
      <c r="J86" s="55">
        <v>0</v>
      </c>
      <c r="K86" s="48">
        <v>0</v>
      </c>
      <c r="L86" s="48">
        <v>0</v>
      </c>
      <c r="M86" s="50">
        <v>0</v>
      </c>
      <c r="N86" s="50">
        <v>0</v>
      </c>
      <c r="O86" s="50">
        <v>0</v>
      </c>
      <c r="P86" s="50">
        <f t="shared" ref="P86:P92" si="5">I86</f>
        <v>102</v>
      </c>
      <c r="Q86" s="26">
        <f t="shared" si="3"/>
        <v>0</v>
      </c>
      <c r="R86" s="51">
        <f t="shared" si="4"/>
        <v>102</v>
      </c>
    </row>
    <row r="87" spans="1:19" s="2" customFormat="1" ht="48.65" customHeight="1" x14ac:dyDescent="0.35">
      <c r="A87" s="44">
        <v>82</v>
      </c>
      <c r="B87" s="45" t="s">
        <v>164</v>
      </c>
      <c r="C87" s="45" t="s">
        <v>169</v>
      </c>
      <c r="D87" s="11" t="s">
        <v>242</v>
      </c>
      <c r="E87" s="52" t="s">
        <v>172</v>
      </c>
      <c r="F87" s="57" t="s">
        <v>19</v>
      </c>
      <c r="G87" s="64">
        <v>1.3810169999999999</v>
      </c>
      <c r="H87" s="64">
        <v>110.315253</v>
      </c>
      <c r="I87" s="55">
        <v>108</v>
      </c>
      <c r="J87" s="55">
        <v>0</v>
      </c>
      <c r="K87" s="48">
        <v>0</v>
      </c>
      <c r="L87" s="48">
        <v>0</v>
      </c>
      <c r="M87" s="50">
        <v>0</v>
      </c>
      <c r="N87" s="50">
        <v>0</v>
      </c>
      <c r="O87" s="50">
        <v>0</v>
      </c>
      <c r="P87" s="50">
        <f t="shared" si="5"/>
        <v>108</v>
      </c>
      <c r="Q87" s="26">
        <f t="shared" si="3"/>
        <v>0</v>
      </c>
      <c r="R87" s="51">
        <f t="shared" si="4"/>
        <v>108</v>
      </c>
    </row>
    <row r="88" spans="1:19" s="2" customFormat="1" ht="48.65" customHeight="1" x14ac:dyDescent="0.35">
      <c r="A88" s="44">
        <v>83</v>
      </c>
      <c r="B88" s="45" t="s">
        <v>164</v>
      </c>
      <c r="C88" s="45" t="s">
        <v>169</v>
      </c>
      <c r="D88" s="11" t="s">
        <v>242</v>
      </c>
      <c r="E88" s="52" t="s">
        <v>173</v>
      </c>
      <c r="F88" s="57" t="s">
        <v>19</v>
      </c>
      <c r="G88" s="64">
        <v>1.3810169999999999</v>
      </c>
      <c r="H88" s="64">
        <v>110.315253</v>
      </c>
      <c r="I88" s="55">
        <v>88</v>
      </c>
      <c r="J88" s="55">
        <v>0</v>
      </c>
      <c r="K88" s="48">
        <v>0</v>
      </c>
      <c r="L88" s="48">
        <v>0</v>
      </c>
      <c r="M88" s="50">
        <v>0</v>
      </c>
      <c r="N88" s="50">
        <v>0</v>
      </c>
      <c r="O88" s="50">
        <v>0</v>
      </c>
      <c r="P88" s="50">
        <f t="shared" si="5"/>
        <v>88</v>
      </c>
      <c r="Q88" s="26">
        <f t="shared" si="3"/>
        <v>0</v>
      </c>
      <c r="R88" s="51">
        <f t="shared" si="4"/>
        <v>88</v>
      </c>
    </row>
    <row r="89" spans="1:19" s="2" customFormat="1" ht="48.65" customHeight="1" x14ac:dyDescent="0.35">
      <c r="A89" s="44">
        <v>84</v>
      </c>
      <c r="B89" s="45" t="s">
        <v>164</v>
      </c>
      <c r="C89" s="45" t="s">
        <v>169</v>
      </c>
      <c r="D89" s="11" t="s">
        <v>242</v>
      </c>
      <c r="E89" s="52" t="s">
        <v>174</v>
      </c>
      <c r="F89" s="57" t="s">
        <v>19</v>
      </c>
      <c r="G89" s="64">
        <v>1.3810169999999999</v>
      </c>
      <c r="H89" s="64">
        <v>110.315253</v>
      </c>
      <c r="I89" s="55">
        <v>83</v>
      </c>
      <c r="J89" s="55">
        <v>0</v>
      </c>
      <c r="K89" s="48">
        <v>0</v>
      </c>
      <c r="L89" s="48">
        <v>0</v>
      </c>
      <c r="M89" s="50">
        <v>0</v>
      </c>
      <c r="N89" s="50">
        <v>0</v>
      </c>
      <c r="O89" s="50">
        <v>0</v>
      </c>
      <c r="P89" s="50">
        <f t="shared" si="5"/>
        <v>83</v>
      </c>
      <c r="Q89" s="26">
        <f t="shared" si="3"/>
        <v>0</v>
      </c>
      <c r="R89" s="51">
        <f t="shared" si="4"/>
        <v>83</v>
      </c>
    </row>
    <row r="90" spans="1:19" s="2" customFormat="1" ht="48.65" customHeight="1" x14ac:dyDescent="0.35">
      <c r="A90" s="44">
        <v>85</v>
      </c>
      <c r="B90" s="45" t="s">
        <v>164</v>
      </c>
      <c r="C90" s="45" t="s">
        <v>169</v>
      </c>
      <c r="D90" s="11" t="s">
        <v>242</v>
      </c>
      <c r="E90" s="52" t="s">
        <v>175</v>
      </c>
      <c r="F90" s="57" t="s">
        <v>19</v>
      </c>
      <c r="G90" s="64">
        <v>1.3810169999999999</v>
      </c>
      <c r="H90" s="64">
        <v>110.315253</v>
      </c>
      <c r="I90" s="55">
        <v>103</v>
      </c>
      <c r="J90" s="55">
        <v>0</v>
      </c>
      <c r="K90" s="48">
        <v>0</v>
      </c>
      <c r="L90" s="48">
        <v>0</v>
      </c>
      <c r="M90" s="50">
        <v>0</v>
      </c>
      <c r="N90" s="50">
        <v>0</v>
      </c>
      <c r="O90" s="50">
        <v>0</v>
      </c>
      <c r="P90" s="50">
        <f t="shared" si="5"/>
        <v>103</v>
      </c>
      <c r="Q90" s="26">
        <f t="shared" si="3"/>
        <v>0</v>
      </c>
      <c r="R90" s="51">
        <f t="shared" si="4"/>
        <v>103</v>
      </c>
    </row>
    <row r="91" spans="1:19" s="2" customFormat="1" ht="48.65" customHeight="1" x14ac:dyDescent="0.35">
      <c r="A91" s="44">
        <v>86</v>
      </c>
      <c r="B91" s="45" t="s">
        <v>164</v>
      </c>
      <c r="C91" s="45" t="s">
        <v>169</v>
      </c>
      <c r="D91" s="11" t="s">
        <v>242</v>
      </c>
      <c r="E91" s="52" t="s">
        <v>176</v>
      </c>
      <c r="F91" s="57" t="s">
        <v>19</v>
      </c>
      <c r="G91" s="64">
        <v>1.3810169999999999</v>
      </c>
      <c r="H91" s="64">
        <v>110.315253</v>
      </c>
      <c r="I91" s="55">
        <v>108</v>
      </c>
      <c r="J91" s="55">
        <v>0</v>
      </c>
      <c r="K91" s="48">
        <v>0</v>
      </c>
      <c r="L91" s="48">
        <v>0</v>
      </c>
      <c r="M91" s="50">
        <v>0</v>
      </c>
      <c r="N91" s="50">
        <v>0</v>
      </c>
      <c r="O91" s="50">
        <v>0</v>
      </c>
      <c r="P91" s="50">
        <f t="shared" si="5"/>
        <v>108</v>
      </c>
      <c r="Q91" s="26">
        <f t="shared" si="3"/>
        <v>0</v>
      </c>
      <c r="R91" s="51">
        <f t="shared" si="4"/>
        <v>108</v>
      </c>
    </row>
    <row r="92" spans="1:19" s="2" customFormat="1" ht="48.65" customHeight="1" x14ac:dyDescent="0.35">
      <c r="A92" s="44">
        <v>87</v>
      </c>
      <c r="B92" s="45" t="s">
        <v>164</v>
      </c>
      <c r="C92" s="45" t="s">
        <v>169</v>
      </c>
      <c r="D92" s="11" t="s">
        <v>242</v>
      </c>
      <c r="E92" s="52" t="s">
        <v>177</v>
      </c>
      <c r="F92" s="57" t="s">
        <v>19</v>
      </c>
      <c r="G92" s="64">
        <v>1.3810169999999999</v>
      </c>
      <c r="H92" s="64">
        <v>110.315253</v>
      </c>
      <c r="I92" s="55">
        <v>110</v>
      </c>
      <c r="J92" s="55">
        <v>0</v>
      </c>
      <c r="K92" s="48">
        <v>0</v>
      </c>
      <c r="L92" s="48">
        <v>0</v>
      </c>
      <c r="M92" s="50">
        <v>0</v>
      </c>
      <c r="N92" s="50">
        <v>0</v>
      </c>
      <c r="O92" s="50">
        <v>0</v>
      </c>
      <c r="P92" s="50">
        <f t="shared" si="5"/>
        <v>110</v>
      </c>
      <c r="Q92" s="26">
        <f t="shared" si="3"/>
        <v>0</v>
      </c>
      <c r="R92" s="51">
        <f t="shared" si="4"/>
        <v>110</v>
      </c>
    </row>
    <row r="93" spans="1:19" s="2" customFormat="1" ht="48.65" customHeight="1" x14ac:dyDescent="0.35">
      <c r="A93" s="7">
        <v>88</v>
      </c>
      <c r="B93" s="11" t="s">
        <v>164</v>
      </c>
      <c r="C93" s="11" t="s">
        <v>178</v>
      </c>
      <c r="D93" s="11" t="s">
        <v>179</v>
      </c>
      <c r="E93" s="8" t="s">
        <v>180</v>
      </c>
      <c r="F93" s="9" t="s">
        <v>25</v>
      </c>
      <c r="G93" s="9">
        <v>1.572648</v>
      </c>
      <c r="H93" s="9">
        <v>110.37403500000001</v>
      </c>
      <c r="I93" s="12">
        <v>1037</v>
      </c>
      <c r="J93" s="13">
        <v>283</v>
      </c>
      <c r="K93" s="12">
        <v>1</v>
      </c>
      <c r="L93" s="12">
        <v>1320</v>
      </c>
      <c r="M93" s="24">
        <v>0</v>
      </c>
      <c r="N93" s="24">
        <v>0</v>
      </c>
      <c r="O93" s="24">
        <v>0</v>
      </c>
      <c r="P93" s="24">
        <v>0</v>
      </c>
      <c r="Q93" s="26">
        <f t="shared" si="3"/>
        <v>1</v>
      </c>
      <c r="R93" s="26">
        <f t="shared" si="4"/>
        <v>1320</v>
      </c>
      <c r="S93" s="42"/>
    </row>
    <row r="94" spans="1:19" s="2" customFormat="1" ht="48.65" customHeight="1" x14ac:dyDescent="0.35">
      <c r="A94" s="7">
        <v>89</v>
      </c>
      <c r="B94" s="11" t="s">
        <v>181</v>
      </c>
      <c r="C94" s="11" t="s">
        <v>182</v>
      </c>
      <c r="D94" s="11" t="s">
        <v>183</v>
      </c>
      <c r="E94" s="8" t="s">
        <v>184</v>
      </c>
      <c r="F94" s="9" t="s">
        <v>25</v>
      </c>
      <c r="G94" s="9">
        <v>2.9830920000000001</v>
      </c>
      <c r="H94" s="9">
        <v>101.791319</v>
      </c>
      <c r="I94" s="12">
        <v>176</v>
      </c>
      <c r="J94" s="13">
        <v>217</v>
      </c>
      <c r="K94" s="24">
        <v>0</v>
      </c>
      <c r="L94" s="24">
        <v>0</v>
      </c>
      <c r="M94" s="12">
        <v>1</v>
      </c>
      <c r="N94" s="12">
        <v>393</v>
      </c>
      <c r="O94" s="24">
        <v>0</v>
      </c>
      <c r="P94" s="24">
        <v>0</v>
      </c>
      <c r="Q94" s="26">
        <f t="shared" si="3"/>
        <v>1</v>
      </c>
      <c r="R94" s="26">
        <f t="shared" si="4"/>
        <v>393</v>
      </c>
    </row>
    <row r="95" spans="1:19" s="2" customFormat="1" ht="48.65" customHeight="1" x14ac:dyDescent="0.35">
      <c r="A95" s="7">
        <v>90</v>
      </c>
      <c r="B95" s="11" t="s">
        <v>181</v>
      </c>
      <c r="C95" s="11" t="s">
        <v>185</v>
      </c>
      <c r="D95" s="11" t="s">
        <v>185</v>
      </c>
      <c r="E95" s="8" t="s">
        <v>186</v>
      </c>
      <c r="F95" s="9" t="s">
        <v>25</v>
      </c>
      <c r="G95" s="9">
        <v>2.9006500000000002</v>
      </c>
      <c r="H95" s="9">
        <v>101.64269</v>
      </c>
      <c r="I95" s="7">
        <v>325</v>
      </c>
      <c r="J95" s="10">
        <v>0</v>
      </c>
      <c r="K95" s="12">
        <v>1</v>
      </c>
      <c r="L95" s="12">
        <v>325</v>
      </c>
      <c r="M95" s="24">
        <v>0</v>
      </c>
      <c r="N95" s="24">
        <v>0</v>
      </c>
      <c r="O95" s="24">
        <v>0</v>
      </c>
      <c r="P95" s="24">
        <v>0</v>
      </c>
      <c r="Q95" s="26">
        <f t="shared" si="3"/>
        <v>1</v>
      </c>
      <c r="R95" s="26">
        <f t="shared" si="4"/>
        <v>325</v>
      </c>
    </row>
    <row r="96" spans="1:19" s="2" customFormat="1" ht="48.65" customHeight="1" x14ac:dyDescent="0.35">
      <c r="A96" s="7">
        <v>91</v>
      </c>
      <c r="B96" s="11" t="s">
        <v>181</v>
      </c>
      <c r="C96" s="11" t="s">
        <v>185</v>
      </c>
      <c r="D96" s="11" t="s">
        <v>185</v>
      </c>
      <c r="E96" s="8" t="s">
        <v>187</v>
      </c>
      <c r="F96" s="9" t="s">
        <v>25</v>
      </c>
      <c r="G96" s="9">
        <v>2.9006500000000002</v>
      </c>
      <c r="H96" s="9">
        <v>101.64269</v>
      </c>
      <c r="I96" s="7">
        <v>469</v>
      </c>
      <c r="J96" s="10">
        <v>0</v>
      </c>
      <c r="K96" s="12">
        <v>0</v>
      </c>
      <c r="L96" s="12">
        <v>469</v>
      </c>
      <c r="M96" s="24">
        <v>0</v>
      </c>
      <c r="N96" s="24">
        <v>0</v>
      </c>
      <c r="O96" s="24">
        <v>0</v>
      </c>
      <c r="P96" s="24">
        <v>0</v>
      </c>
      <c r="Q96" s="26">
        <f t="shared" si="3"/>
        <v>0</v>
      </c>
      <c r="R96" s="26">
        <f t="shared" si="4"/>
        <v>469</v>
      </c>
    </row>
    <row r="97" spans="1:19" s="2" customFormat="1" ht="63.65" customHeight="1" x14ac:dyDescent="0.35">
      <c r="A97" s="7">
        <v>92</v>
      </c>
      <c r="B97" s="11" t="s">
        <v>181</v>
      </c>
      <c r="C97" s="11" t="s">
        <v>185</v>
      </c>
      <c r="D97" s="11" t="s">
        <v>185</v>
      </c>
      <c r="E97" s="8" t="s">
        <v>188</v>
      </c>
      <c r="F97" s="9" t="s">
        <v>25</v>
      </c>
      <c r="G97" s="9">
        <v>2.9275820000000001</v>
      </c>
      <c r="H97" s="9">
        <v>101.633049</v>
      </c>
      <c r="I97" s="12">
        <v>1932</v>
      </c>
      <c r="J97" s="13">
        <v>0</v>
      </c>
      <c r="K97" s="12">
        <v>1</v>
      </c>
      <c r="L97" s="12">
        <v>1932</v>
      </c>
      <c r="M97" s="24">
        <v>0</v>
      </c>
      <c r="N97" s="24">
        <v>0</v>
      </c>
      <c r="O97" s="24">
        <v>0</v>
      </c>
      <c r="P97" s="24">
        <v>0</v>
      </c>
      <c r="Q97" s="26">
        <f t="shared" si="3"/>
        <v>1</v>
      </c>
      <c r="R97" s="26">
        <f t="shared" si="4"/>
        <v>1932</v>
      </c>
    </row>
    <row r="98" spans="1:19" s="2" customFormat="1" ht="48.65" customHeight="1" x14ac:dyDescent="0.35">
      <c r="A98" s="7">
        <v>93</v>
      </c>
      <c r="B98" s="11" t="s">
        <v>181</v>
      </c>
      <c r="C98" s="11" t="s">
        <v>189</v>
      </c>
      <c r="D98" s="11" t="s">
        <v>183</v>
      </c>
      <c r="E98" s="59" t="s">
        <v>190</v>
      </c>
      <c r="F98" s="60" t="s">
        <v>25</v>
      </c>
      <c r="G98" s="9">
        <v>2.883842</v>
      </c>
      <c r="H98" s="9">
        <v>101.797709</v>
      </c>
      <c r="I98" s="12">
        <v>273</v>
      </c>
      <c r="J98" s="13">
        <v>377</v>
      </c>
      <c r="K98" s="61">
        <v>1</v>
      </c>
      <c r="L98" s="61">
        <v>650</v>
      </c>
      <c r="M98" s="12">
        <v>0</v>
      </c>
      <c r="N98" s="12">
        <v>0</v>
      </c>
      <c r="O98" s="24">
        <v>0</v>
      </c>
      <c r="P98" s="24">
        <v>0</v>
      </c>
      <c r="Q98" s="62">
        <f t="shared" si="3"/>
        <v>1</v>
      </c>
      <c r="R98" s="62">
        <f t="shared" si="4"/>
        <v>650</v>
      </c>
    </row>
    <row r="99" spans="1:19" s="2" customFormat="1" ht="48.65" customHeight="1" x14ac:dyDescent="0.35">
      <c r="A99" s="7">
        <v>94</v>
      </c>
      <c r="B99" s="11" t="s">
        <v>181</v>
      </c>
      <c r="C99" s="11" t="s">
        <v>191</v>
      </c>
      <c r="D99" s="11" t="s">
        <v>243</v>
      </c>
      <c r="E99" s="8" t="s">
        <v>192</v>
      </c>
      <c r="F99" s="9" t="s">
        <v>25</v>
      </c>
      <c r="G99" s="9">
        <v>2.9690370000000001</v>
      </c>
      <c r="H99" s="9">
        <v>101.79553</v>
      </c>
      <c r="I99" s="12">
        <v>0</v>
      </c>
      <c r="J99" s="13">
        <v>566</v>
      </c>
      <c r="K99" s="12">
        <v>1</v>
      </c>
      <c r="L99" s="12">
        <v>566</v>
      </c>
      <c r="M99" s="24">
        <v>0</v>
      </c>
      <c r="N99" s="24">
        <v>0</v>
      </c>
      <c r="O99" s="24">
        <v>0</v>
      </c>
      <c r="P99" s="24">
        <v>0</v>
      </c>
      <c r="Q99" s="26">
        <f t="shared" si="3"/>
        <v>1</v>
      </c>
      <c r="R99" s="26">
        <f t="shared" si="4"/>
        <v>566</v>
      </c>
    </row>
    <row r="100" spans="1:19" s="2" customFormat="1" ht="48.65" customHeight="1" x14ac:dyDescent="0.35">
      <c r="A100" s="44">
        <v>95</v>
      </c>
      <c r="B100" s="45" t="s">
        <v>181</v>
      </c>
      <c r="C100" s="45" t="s">
        <v>193</v>
      </c>
      <c r="D100" s="45" t="s">
        <v>194</v>
      </c>
      <c r="E100" s="52" t="s">
        <v>195</v>
      </c>
      <c r="F100" s="47" t="s">
        <v>25</v>
      </c>
      <c r="G100" s="47">
        <v>3.1693579999999999</v>
      </c>
      <c r="H100" s="47">
        <v>101.736244</v>
      </c>
      <c r="I100" s="48">
        <v>712</v>
      </c>
      <c r="J100" s="49">
        <v>0</v>
      </c>
      <c r="K100" s="48">
        <v>0</v>
      </c>
      <c r="L100" s="48">
        <v>0</v>
      </c>
      <c r="M100" s="50">
        <v>1</v>
      </c>
      <c r="N100" s="50">
        <v>712</v>
      </c>
      <c r="O100" s="50">
        <v>0</v>
      </c>
      <c r="P100" s="50">
        <v>0</v>
      </c>
      <c r="Q100" s="26">
        <f t="shared" si="3"/>
        <v>1</v>
      </c>
      <c r="R100" s="51">
        <f t="shared" si="4"/>
        <v>712</v>
      </c>
    </row>
    <row r="101" spans="1:19" s="2" customFormat="1" ht="48.65" customHeight="1" x14ac:dyDescent="0.35">
      <c r="A101" s="44">
        <v>96</v>
      </c>
      <c r="B101" s="45" t="s">
        <v>181</v>
      </c>
      <c r="C101" s="45" t="s">
        <v>196</v>
      </c>
      <c r="D101" s="45" t="s">
        <v>197</v>
      </c>
      <c r="E101" s="52" t="s">
        <v>198</v>
      </c>
      <c r="F101" s="47" t="s">
        <v>25</v>
      </c>
      <c r="G101" s="47">
        <v>3.0371769999999998</v>
      </c>
      <c r="H101" s="47">
        <v>101.49646799999999</v>
      </c>
      <c r="I101" s="48">
        <v>0</v>
      </c>
      <c r="J101" s="49">
        <v>1000</v>
      </c>
      <c r="K101" s="48">
        <v>0</v>
      </c>
      <c r="L101" s="48">
        <v>0</v>
      </c>
      <c r="M101" s="50">
        <v>0</v>
      </c>
      <c r="N101" s="50">
        <v>0</v>
      </c>
      <c r="O101" s="50">
        <v>1</v>
      </c>
      <c r="P101" s="50">
        <v>1000</v>
      </c>
      <c r="Q101" s="26">
        <f t="shared" si="3"/>
        <v>1</v>
      </c>
      <c r="R101" s="51">
        <f t="shared" si="4"/>
        <v>1000</v>
      </c>
    </row>
    <row r="102" spans="1:19" s="2" customFormat="1" ht="48.65" customHeight="1" x14ac:dyDescent="0.35">
      <c r="A102" s="44">
        <v>97</v>
      </c>
      <c r="B102" s="45" t="s">
        <v>181</v>
      </c>
      <c r="C102" s="45" t="s">
        <v>199</v>
      </c>
      <c r="D102" s="45" t="s">
        <v>200</v>
      </c>
      <c r="E102" s="52" t="s">
        <v>201</v>
      </c>
      <c r="F102" s="47" t="s">
        <v>25</v>
      </c>
      <c r="G102" s="47">
        <v>3.208961</v>
      </c>
      <c r="H102" s="47">
        <v>101.498594</v>
      </c>
      <c r="I102" s="48">
        <v>1164</v>
      </c>
      <c r="J102" s="49">
        <v>0</v>
      </c>
      <c r="K102" s="48">
        <v>0</v>
      </c>
      <c r="L102" s="48">
        <v>0</v>
      </c>
      <c r="M102" s="50">
        <v>0</v>
      </c>
      <c r="N102" s="50">
        <v>0</v>
      </c>
      <c r="O102" s="50">
        <v>1</v>
      </c>
      <c r="P102" s="50">
        <v>1164</v>
      </c>
      <c r="Q102" s="26">
        <f t="shared" si="3"/>
        <v>1</v>
      </c>
      <c r="R102" s="51">
        <f t="shared" si="4"/>
        <v>1164</v>
      </c>
    </row>
    <row r="103" spans="1:19" s="2" customFormat="1" ht="48.65" customHeight="1" x14ac:dyDescent="0.35">
      <c r="A103" s="44">
        <v>98</v>
      </c>
      <c r="B103" s="45" t="s">
        <v>202</v>
      </c>
      <c r="C103" s="45" t="s">
        <v>203</v>
      </c>
      <c r="D103" s="45" t="s">
        <v>185</v>
      </c>
      <c r="E103" s="52" t="s">
        <v>204</v>
      </c>
      <c r="F103" s="47" t="s">
        <v>25</v>
      </c>
      <c r="G103" s="47">
        <v>2.9427660000000002</v>
      </c>
      <c r="H103" s="47">
        <v>101.61299200000001</v>
      </c>
      <c r="I103" s="48">
        <v>0</v>
      </c>
      <c r="J103" s="49">
        <v>1248</v>
      </c>
      <c r="K103" s="48">
        <v>0</v>
      </c>
      <c r="L103" s="48">
        <v>0</v>
      </c>
      <c r="M103" s="50">
        <v>0</v>
      </c>
      <c r="N103" s="50">
        <v>0</v>
      </c>
      <c r="O103" s="50">
        <v>1</v>
      </c>
      <c r="P103" s="50">
        <v>1248</v>
      </c>
      <c r="Q103" s="26">
        <f t="shared" si="3"/>
        <v>1</v>
      </c>
      <c r="R103" s="51">
        <f t="shared" si="4"/>
        <v>1248</v>
      </c>
      <c r="S103" s="42"/>
    </row>
    <row r="104" spans="1:19" s="2" customFormat="1" ht="48.65" customHeight="1" x14ac:dyDescent="0.35">
      <c r="A104" s="44">
        <v>99</v>
      </c>
      <c r="B104" s="45" t="s">
        <v>205</v>
      </c>
      <c r="C104" s="45" t="s">
        <v>206</v>
      </c>
      <c r="D104" s="45" t="s">
        <v>207</v>
      </c>
      <c r="E104" s="52" t="s">
        <v>208</v>
      </c>
      <c r="F104" s="47" t="s">
        <v>19</v>
      </c>
      <c r="G104" s="47">
        <v>4.3762160000000003</v>
      </c>
      <c r="H104" s="47">
        <v>103.44895200000001</v>
      </c>
      <c r="I104" s="48">
        <v>256</v>
      </c>
      <c r="J104" s="49">
        <v>157</v>
      </c>
      <c r="K104" s="48">
        <v>0</v>
      </c>
      <c r="L104" s="48">
        <v>0</v>
      </c>
      <c r="M104" s="50">
        <v>0</v>
      </c>
      <c r="N104" s="50">
        <v>0</v>
      </c>
      <c r="O104" s="50">
        <v>1</v>
      </c>
      <c r="P104" s="50">
        <v>413</v>
      </c>
      <c r="Q104" s="26">
        <f t="shared" si="3"/>
        <v>1</v>
      </c>
      <c r="R104" s="51">
        <f t="shared" ref="R104:R109" si="6">L104+N104+P104</f>
        <v>413</v>
      </c>
      <c r="S104" s="42"/>
    </row>
    <row r="105" spans="1:19" s="2" customFormat="1" ht="48.65" customHeight="1" x14ac:dyDescent="0.35">
      <c r="A105" s="7">
        <v>100</v>
      </c>
      <c r="B105" s="7" t="s">
        <v>209</v>
      </c>
      <c r="C105" s="7" t="s">
        <v>210</v>
      </c>
      <c r="D105" s="7" t="s">
        <v>211</v>
      </c>
      <c r="E105" s="8" t="s">
        <v>212</v>
      </c>
      <c r="F105" s="9" t="s">
        <v>25</v>
      </c>
      <c r="G105" s="9">
        <v>3.05802</v>
      </c>
      <c r="H105" s="9">
        <v>101.74265</v>
      </c>
      <c r="I105" s="7">
        <v>118</v>
      </c>
      <c r="J105" s="10">
        <v>1956</v>
      </c>
      <c r="K105" s="7">
        <v>1</v>
      </c>
      <c r="L105" s="7">
        <v>2074</v>
      </c>
      <c r="M105" s="24">
        <v>0</v>
      </c>
      <c r="N105" s="24">
        <v>0</v>
      </c>
      <c r="O105" s="24">
        <v>0</v>
      </c>
      <c r="P105" s="24">
        <v>0</v>
      </c>
      <c r="Q105" s="26">
        <f t="shared" si="3"/>
        <v>1</v>
      </c>
      <c r="R105" s="26">
        <f t="shared" si="6"/>
        <v>2074</v>
      </c>
    </row>
    <row r="106" spans="1:19" s="2" customFormat="1" ht="48.65" customHeight="1" x14ac:dyDescent="0.35">
      <c r="A106" s="7">
        <v>101</v>
      </c>
      <c r="B106" s="11" t="s">
        <v>209</v>
      </c>
      <c r="C106" s="11" t="s">
        <v>213</v>
      </c>
      <c r="D106" s="11" t="s">
        <v>210</v>
      </c>
      <c r="E106" s="8" t="s">
        <v>214</v>
      </c>
      <c r="F106" s="9" t="s">
        <v>25</v>
      </c>
      <c r="G106" s="9">
        <v>3.1297799999999998</v>
      </c>
      <c r="H106" s="9">
        <v>101.70842</v>
      </c>
      <c r="I106" s="12">
        <v>0</v>
      </c>
      <c r="J106" s="13">
        <v>543</v>
      </c>
      <c r="K106" s="12">
        <v>1</v>
      </c>
      <c r="L106" s="12">
        <v>543</v>
      </c>
      <c r="M106" s="24">
        <v>0</v>
      </c>
      <c r="N106" s="24">
        <v>0</v>
      </c>
      <c r="O106" s="24">
        <v>0</v>
      </c>
      <c r="P106" s="24">
        <v>0</v>
      </c>
      <c r="Q106" s="26">
        <f t="shared" si="3"/>
        <v>1</v>
      </c>
      <c r="R106" s="26">
        <f t="shared" si="6"/>
        <v>543</v>
      </c>
    </row>
    <row r="107" spans="1:19" s="2" customFormat="1" ht="48.65" customHeight="1" x14ac:dyDescent="0.35">
      <c r="A107" s="7">
        <v>102</v>
      </c>
      <c r="B107" s="11" t="s">
        <v>209</v>
      </c>
      <c r="C107" s="11" t="s">
        <v>213</v>
      </c>
      <c r="D107" s="11" t="s">
        <v>215</v>
      </c>
      <c r="E107" s="8" t="s">
        <v>216</v>
      </c>
      <c r="F107" s="9" t="s">
        <v>25</v>
      </c>
      <c r="G107" s="9">
        <v>3.1244360000000002</v>
      </c>
      <c r="H107" s="9">
        <v>101.680931</v>
      </c>
      <c r="I107" s="12">
        <v>460</v>
      </c>
      <c r="J107" s="13">
        <v>460</v>
      </c>
      <c r="K107" s="24">
        <v>0</v>
      </c>
      <c r="L107" s="24">
        <v>0</v>
      </c>
      <c r="M107" s="12">
        <v>1</v>
      </c>
      <c r="N107" s="12">
        <v>920</v>
      </c>
      <c r="O107" s="24">
        <v>0</v>
      </c>
      <c r="P107" s="24">
        <v>0</v>
      </c>
      <c r="Q107" s="26">
        <f t="shared" si="3"/>
        <v>1</v>
      </c>
      <c r="R107" s="26">
        <f t="shared" si="6"/>
        <v>920</v>
      </c>
    </row>
    <row r="108" spans="1:19" s="2" customFormat="1" ht="48.65" customHeight="1" x14ac:dyDescent="0.35">
      <c r="A108" s="44">
        <v>103</v>
      </c>
      <c r="B108" s="45" t="s">
        <v>209</v>
      </c>
      <c r="C108" s="45" t="s">
        <v>213</v>
      </c>
      <c r="D108" s="45" t="s">
        <v>215</v>
      </c>
      <c r="E108" s="46" t="s">
        <v>217</v>
      </c>
      <c r="F108" s="47" t="s">
        <v>25</v>
      </c>
      <c r="G108" s="47">
        <v>3.125591</v>
      </c>
      <c r="H108" s="47">
        <v>101.68130499999999</v>
      </c>
      <c r="I108" s="48">
        <v>0</v>
      </c>
      <c r="J108" s="49">
        <v>491</v>
      </c>
      <c r="K108" s="50">
        <v>0</v>
      </c>
      <c r="L108" s="50">
        <v>0</v>
      </c>
      <c r="M108" s="48">
        <v>0</v>
      </c>
      <c r="N108" s="48">
        <v>0</v>
      </c>
      <c r="O108" s="50">
        <v>0</v>
      </c>
      <c r="P108" s="50">
        <v>491</v>
      </c>
      <c r="Q108" s="26">
        <f t="shared" si="3"/>
        <v>0</v>
      </c>
      <c r="R108" s="51">
        <f t="shared" si="6"/>
        <v>491</v>
      </c>
      <c r="S108" s="42"/>
    </row>
    <row r="109" spans="1:19" s="2" customFormat="1" ht="48.65" customHeight="1" x14ac:dyDescent="0.35">
      <c r="A109" s="7">
        <v>104</v>
      </c>
      <c r="B109" s="7" t="s">
        <v>218</v>
      </c>
      <c r="C109" s="7" t="s">
        <v>219</v>
      </c>
      <c r="D109" s="7" t="s">
        <v>220</v>
      </c>
      <c r="E109" s="8" t="s">
        <v>221</v>
      </c>
      <c r="F109" s="9" t="s">
        <v>25</v>
      </c>
      <c r="G109" s="9">
        <v>2.9663590000000002</v>
      </c>
      <c r="H109" s="9">
        <v>101.66739099999999</v>
      </c>
      <c r="I109" s="7">
        <v>560</v>
      </c>
      <c r="J109" s="10">
        <v>0</v>
      </c>
      <c r="K109" s="7">
        <v>1</v>
      </c>
      <c r="L109" s="7">
        <v>560</v>
      </c>
      <c r="M109" s="24">
        <v>0</v>
      </c>
      <c r="N109" s="24">
        <v>0</v>
      </c>
      <c r="O109" s="24">
        <v>0</v>
      </c>
      <c r="P109" s="24">
        <v>0</v>
      </c>
      <c r="Q109" s="26">
        <f t="shared" si="3"/>
        <v>1</v>
      </c>
      <c r="R109" s="26">
        <f t="shared" si="6"/>
        <v>560</v>
      </c>
      <c r="S109" s="42"/>
    </row>
    <row r="110" spans="1:19" s="2" customFormat="1" ht="20.149999999999999" customHeight="1" x14ac:dyDescent="0.35">
      <c r="A110" s="5"/>
      <c r="I110" s="58">
        <f t="shared" ref="I110:M110" si="7">SUM(I6:I109)</f>
        <v>49290</v>
      </c>
      <c r="J110" s="27">
        <f t="shared" si="7"/>
        <v>11005</v>
      </c>
      <c r="K110" s="25">
        <f t="shared" si="7"/>
        <v>44</v>
      </c>
      <c r="L110" s="25">
        <f t="shared" si="7"/>
        <v>33950</v>
      </c>
      <c r="M110" s="25">
        <f t="shared" si="7"/>
        <v>18</v>
      </c>
      <c r="N110" s="25">
        <f t="shared" ref="N110:R110" si="8">SUM(N6:N109)</f>
        <v>15931</v>
      </c>
      <c r="O110" s="25">
        <f t="shared" si="8"/>
        <v>8</v>
      </c>
      <c r="P110" s="25">
        <f t="shared" si="8"/>
        <v>10414</v>
      </c>
      <c r="Q110" s="27">
        <f t="shared" si="8"/>
        <v>70</v>
      </c>
      <c r="R110" s="58">
        <f t="shared" si="8"/>
        <v>60295</v>
      </c>
    </row>
    <row r="111" spans="1:19" ht="20.149999999999999" customHeight="1" x14ac:dyDescent="0.4">
      <c r="B111" s="39" t="s">
        <v>12</v>
      </c>
      <c r="C111" s="39"/>
      <c r="D111" s="39"/>
      <c r="E111" s="39"/>
      <c r="F111" s="39"/>
      <c r="G111" s="39"/>
      <c r="H111" s="39"/>
      <c r="J111" s="39"/>
      <c r="K111" s="39"/>
      <c r="L111" s="39"/>
      <c r="M111" s="43"/>
      <c r="O111" s="39"/>
      <c r="P111" s="40"/>
      <c r="Q111" s="39"/>
      <c r="R111" s="39"/>
    </row>
    <row r="112" spans="1:19" ht="20.149999999999999" customHeight="1" x14ac:dyDescent="0.4">
      <c r="B112" s="39" t="s">
        <v>238</v>
      </c>
      <c r="C112" s="39"/>
      <c r="D112" s="39"/>
      <c r="E112" s="39"/>
      <c r="F112" s="39"/>
      <c r="G112" s="39"/>
      <c r="H112" s="39"/>
      <c r="I112" s="39"/>
      <c r="K112" s="39"/>
      <c r="L112" s="39"/>
      <c r="M112" s="39"/>
      <c r="N112" s="39"/>
      <c r="O112" s="39"/>
      <c r="P112" s="40"/>
      <c r="Q112" s="39"/>
      <c r="R112" s="39"/>
    </row>
    <row r="113" spans="2:18" ht="21" customHeight="1" x14ac:dyDescent="0.4">
      <c r="B113" s="39" t="s">
        <v>244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</row>
    <row r="114" spans="2:18" ht="21" customHeight="1" x14ac:dyDescent="0.4">
      <c r="B114" s="39" t="s">
        <v>239</v>
      </c>
      <c r="C114" s="41"/>
      <c r="D114" s="41"/>
      <c r="E114" s="41"/>
      <c r="F114" s="41"/>
      <c r="G114" s="41"/>
      <c r="H114" s="41"/>
      <c r="I114" s="41"/>
      <c r="J114" s="41"/>
      <c r="K114" s="39"/>
      <c r="L114" s="39"/>
      <c r="M114" s="39"/>
      <c r="N114" s="39"/>
      <c r="O114" s="39"/>
      <c r="P114" s="39"/>
      <c r="Q114" s="39"/>
      <c r="R114" s="39"/>
    </row>
    <row r="115" spans="2:18" ht="18" customHeight="1" x14ac:dyDescent="0.4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</row>
    <row r="116" spans="2:18" ht="18.649999999999999" customHeight="1" x14ac:dyDescent="0.4"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2:18" ht="18.649999999999999" customHeight="1" x14ac:dyDescent="0.4"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</row>
    <row r="118" spans="2:18" ht="17.5" customHeight="1" x14ac:dyDescent="0.4">
      <c r="B118" s="2"/>
    </row>
    <row r="119" spans="2:18" ht="24.65" customHeight="1" x14ac:dyDescent="0.4">
      <c r="E119" s="21"/>
      <c r="M119" s="18"/>
      <c r="N119" s="18"/>
    </row>
    <row r="120" spans="2:18" ht="24.65" customHeight="1" x14ac:dyDescent="0.4">
      <c r="E120" s="21"/>
      <c r="M120" s="18"/>
      <c r="N120" s="18"/>
    </row>
    <row r="121" spans="2:18" ht="24.65" customHeight="1" x14ac:dyDescent="0.4">
      <c r="E121" s="21"/>
      <c r="M121" s="18"/>
      <c r="N121" s="18"/>
    </row>
    <row r="122" spans="2:18" ht="24.65" customHeight="1" x14ac:dyDescent="0.4">
      <c r="E122" s="21"/>
    </row>
    <row r="123" spans="2:18" ht="24.65" customHeight="1" x14ac:dyDescent="0.4">
      <c r="M123" s="18"/>
      <c r="N123" s="18"/>
    </row>
    <row r="124" spans="2:18" x14ac:dyDescent="0.4">
      <c r="M124" s="18"/>
      <c r="N124" s="18"/>
    </row>
    <row r="128" spans="2:18" x14ac:dyDescent="0.4">
      <c r="I128" s="20"/>
      <c r="J128" s="20"/>
      <c r="K128" s="20"/>
      <c r="L128" s="20"/>
      <c r="M128" s="20"/>
      <c r="N128" s="20"/>
      <c r="O128" s="20"/>
      <c r="P128" s="20"/>
    </row>
    <row r="130" spans="9:16" x14ac:dyDescent="0.4">
      <c r="I130" s="19"/>
      <c r="J130" s="19"/>
    </row>
    <row r="131" spans="9:16" x14ac:dyDescent="0.4">
      <c r="I131" s="22"/>
      <c r="K131" s="6" t="s">
        <v>222</v>
      </c>
      <c r="L131" s="21">
        <f>P110</f>
        <v>10414</v>
      </c>
    </row>
    <row r="132" spans="9:16" x14ac:dyDescent="0.4">
      <c r="I132"/>
      <c r="K132" s="18" t="s">
        <v>223</v>
      </c>
      <c r="L132" s="20">
        <f>N110</f>
        <v>15931</v>
      </c>
      <c r="M132"/>
      <c r="N132"/>
      <c r="O132"/>
      <c r="P132"/>
    </row>
    <row r="133" spans="9:16" x14ac:dyDescent="0.4">
      <c r="I133"/>
      <c r="K133" s="18" t="s">
        <v>224</v>
      </c>
      <c r="L133" s="22">
        <f>L110</f>
        <v>33950</v>
      </c>
      <c r="M133"/>
      <c r="N133"/>
      <c r="O133"/>
      <c r="P133"/>
    </row>
    <row r="134" spans="9:16" x14ac:dyDescent="0.4">
      <c r="I134"/>
      <c r="K134" s="32" t="s">
        <v>225</v>
      </c>
      <c r="L134" s="33">
        <f>SUM(L131:L133)</f>
        <v>60295</v>
      </c>
      <c r="M134"/>
      <c r="N134"/>
      <c r="O134"/>
      <c r="P134"/>
    </row>
    <row r="135" spans="9:16" x14ac:dyDescent="0.4">
      <c r="I135"/>
      <c r="J135" s="2"/>
      <c r="K135" s="30" t="s">
        <v>226</v>
      </c>
      <c r="L135" s="34">
        <v>492</v>
      </c>
      <c r="M135"/>
      <c r="N135"/>
      <c r="O135"/>
      <c r="P135"/>
    </row>
    <row r="136" spans="9:16" x14ac:dyDescent="0.4">
      <c r="I136"/>
      <c r="J136" s="2" t="s">
        <v>227</v>
      </c>
      <c r="K136" s="31"/>
      <c r="L136" s="31">
        <f>J110</f>
        <v>11005</v>
      </c>
      <c r="M136"/>
      <c r="N136"/>
      <c r="O136"/>
      <c r="P136"/>
    </row>
    <row r="137" spans="9:16" x14ac:dyDescent="0.4">
      <c r="I137"/>
      <c r="J137" s="2" t="s">
        <v>228</v>
      </c>
      <c r="K137" s="35"/>
      <c r="L137" s="34">
        <f>I110</f>
        <v>49290</v>
      </c>
      <c r="M137"/>
      <c r="N137"/>
      <c r="O137"/>
      <c r="P137"/>
    </row>
    <row r="138" spans="9:16" x14ac:dyDescent="0.4">
      <c r="I138"/>
      <c r="J138" s="36" t="s">
        <v>229</v>
      </c>
      <c r="K138" s="37"/>
      <c r="L138" s="38">
        <f>SUM(L135:L137)</f>
        <v>60787</v>
      </c>
      <c r="M138"/>
      <c r="N138"/>
      <c r="O138"/>
      <c r="P138"/>
    </row>
    <row r="139" spans="9:16" x14ac:dyDescent="0.4">
      <c r="I139"/>
      <c r="M139"/>
      <c r="N139"/>
      <c r="O139"/>
      <c r="P139"/>
    </row>
    <row r="140" spans="9:16" x14ac:dyDescent="0.4">
      <c r="I140"/>
      <c r="J140"/>
      <c r="K140"/>
      <c r="L140"/>
      <c r="M140"/>
      <c r="N140"/>
      <c r="O140"/>
      <c r="P140"/>
    </row>
    <row r="141" spans="9:16" x14ac:dyDescent="0.4">
      <c r="I141"/>
      <c r="J141"/>
      <c r="K141"/>
      <c r="L141"/>
      <c r="M141"/>
      <c r="N141"/>
      <c r="O141"/>
      <c r="P141"/>
    </row>
    <row r="142" spans="9:16" x14ac:dyDescent="0.4">
      <c r="I142"/>
      <c r="J142"/>
      <c r="K142"/>
      <c r="L142"/>
      <c r="M142"/>
      <c r="N142"/>
      <c r="O142"/>
      <c r="P142"/>
    </row>
    <row r="143" spans="9:16" x14ac:dyDescent="0.4">
      <c r="I143"/>
      <c r="J143"/>
      <c r="K143"/>
      <c r="L143"/>
      <c r="M143"/>
      <c r="N143"/>
      <c r="O143"/>
      <c r="P143"/>
    </row>
    <row r="144" spans="9:16" x14ac:dyDescent="0.4">
      <c r="I144"/>
      <c r="J144"/>
      <c r="K144"/>
      <c r="L144"/>
      <c r="M144"/>
      <c r="N144"/>
      <c r="O144"/>
      <c r="P144"/>
    </row>
    <row r="145" spans="9:16" x14ac:dyDescent="0.4">
      <c r="I145"/>
      <c r="J145"/>
      <c r="K145"/>
      <c r="L145"/>
      <c r="M145"/>
      <c r="N145"/>
      <c r="O145"/>
      <c r="P145"/>
    </row>
    <row r="146" spans="9:16" x14ac:dyDescent="0.4">
      <c r="I146"/>
      <c r="J146"/>
      <c r="K146"/>
      <c r="L146"/>
      <c r="M146"/>
      <c r="N146"/>
      <c r="O146"/>
      <c r="P146"/>
    </row>
    <row r="147" spans="9:16" x14ac:dyDescent="0.4">
      <c r="I147" s="23"/>
      <c r="J147" s="23"/>
      <c r="O147" s="23"/>
      <c r="P147" s="23"/>
    </row>
    <row r="148" spans="9:16" x14ac:dyDescent="0.4">
      <c r="I148" s="23"/>
      <c r="J148" s="23"/>
      <c r="O148" s="23"/>
      <c r="P148" s="23"/>
    </row>
    <row r="149" spans="9:16" x14ac:dyDescent="0.4">
      <c r="I149" s="23"/>
      <c r="J149" s="23"/>
      <c r="O149" s="23"/>
      <c r="P149" s="23"/>
    </row>
  </sheetData>
  <protectedRanges>
    <protectedRange algorithmName="SHA-512" hashValue="KQe1T88wwONb2fq55O8i1vJLMmiguHtKh/C/+zHQ2qsR6vhRAUEK32EozMxxOMjbm+TPbEHVl1k3nKamLP8siw==" saltValue="GzFR4zpKy7JldGoe1hrm7Q==" spinCount="100000" sqref="K5:R5" name="dev2_1_3_1" securityDescriptor="O:WDG:WDD:(A;;CC;;;S-1-5-21-2370903793-2287551032-3760677302-4270)(A;;CC;;;S-1-5-21-2370903793-2287551032-3760677302-3309)(A;;CC;;;S-1-5-21-2370903793-2287551032-3760677302-4452)(A;;CC;;;S-1-5-21-2370903793-2287551032-3760677302-4531)(A;;CC;;;S-1-5-21-2370903793-2287551032-3760677302-5351)(A;;CC;;;S-1-5-21-2370903793-2287551032-3760677302-5352)(A;;CC;;;S-1-5-21-2370903793-2287551032-3760677302-5373)(A;;CC;;;S-1-5-21-2370903793-2287551032-3760677302-4325)"/>
  </protectedRanges>
  <autoFilter ref="A5:R118" xr:uid="{00000000-0009-0000-0000-000001000000}"/>
  <mergeCells count="14">
    <mergeCell ref="F4:F5"/>
    <mergeCell ref="K4:L4"/>
    <mergeCell ref="M4:N4"/>
    <mergeCell ref="O4:P4"/>
    <mergeCell ref="Q4:R4"/>
    <mergeCell ref="I4:I5"/>
    <mergeCell ref="J4:J5"/>
    <mergeCell ref="G4:G5"/>
    <mergeCell ref="H4:H5"/>
    <mergeCell ref="E4:E5"/>
    <mergeCell ref="D4:D5"/>
    <mergeCell ref="C4:C5"/>
    <mergeCell ref="B4:B5"/>
    <mergeCell ref="A4:A5"/>
  </mergeCells>
  <pageMargins left="0.70866141732283472" right="0.70866141732283472" top="0.74803149606299213" bottom="0.74803149606299213" header="0.31496062992125984" footer="0.31496062992125984"/>
  <pageSetup paperSize="8" scale="38" fitToHeight="0" orientation="portrait" r:id="rId1"/>
  <rowBreaks count="1" manualBreakCount="1">
    <brk id="58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17"/>
  <sheetViews>
    <sheetView tabSelected="1" view="pageBreakPreview" zoomScale="70" zoomScaleNormal="70" zoomScaleSheetLayoutView="70" workbookViewId="0">
      <pane xSplit="5" ySplit="1" topLeftCell="F81" activePane="bottomRight" state="frozen"/>
      <selection pane="topRight" activeCell="F1" sqref="F1"/>
      <selection pane="bottomLeft" activeCell="A6" sqref="A6"/>
      <selection pane="bottomRight" activeCell="C90" sqref="C90"/>
    </sheetView>
  </sheetViews>
  <sheetFormatPr defaultColWidth="15.54296875" defaultRowHeight="17.5" x14ac:dyDescent="0.35"/>
  <cols>
    <col min="1" max="1" width="7.54296875" style="77" customWidth="1"/>
    <col min="2" max="4" width="18.54296875" style="74" customWidth="1"/>
    <col min="5" max="5" width="40.54296875" style="74" customWidth="1"/>
    <col min="6" max="8" width="18.54296875" style="74" customWidth="1"/>
    <col min="9" max="17" width="20.54296875" style="74" customWidth="1"/>
    <col min="18" max="16384" width="15.54296875" style="74"/>
  </cols>
  <sheetData>
    <row r="1" spans="1:19" s="73" customFormat="1" ht="48" customHeight="1" x14ac:dyDescent="0.35">
      <c r="A1" s="93" t="s">
        <v>13</v>
      </c>
      <c r="B1" s="93" t="s">
        <v>1</v>
      </c>
      <c r="C1" s="93" t="s">
        <v>2</v>
      </c>
      <c r="D1" s="93" t="s">
        <v>3</v>
      </c>
      <c r="E1" s="94" t="s">
        <v>4</v>
      </c>
      <c r="F1" s="93" t="s">
        <v>5</v>
      </c>
      <c r="G1" s="94" t="s">
        <v>250</v>
      </c>
      <c r="H1" s="94" t="s">
        <v>251</v>
      </c>
      <c r="I1" s="95" t="s">
        <v>14</v>
      </c>
      <c r="J1" s="96" t="s">
        <v>252</v>
      </c>
      <c r="K1" s="96" t="s">
        <v>253</v>
      </c>
      <c r="L1" s="97" t="s">
        <v>254</v>
      </c>
      <c r="M1" s="97" t="s">
        <v>255</v>
      </c>
      <c r="N1" s="98" t="s">
        <v>256</v>
      </c>
      <c r="O1" s="99" t="s">
        <v>257</v>
      </c>
      <c r="P1" s="100" t="s">
        <v>258</v>
      </c>
      <c r="Q1" s="101" t="s">
        <v>259</v>
      </c>
    </row>
    <row r="2" spans="1:19" ht="50.15" customHeight="1" x14ac:dyDescent="0.35">
      <c r="A2" s="7">
        <v>1</v>
      </c>
      <c r="B2" s="7" t="s">
        <v>16</v>
      </c>
      <c r="C2" s="7" t="s">
        <v>17</v>
      </c>
      <c r="D2" s="7" t="s">
        <v>240</v>
      </c>
      <c r="E2" s="8" t="s">
        <v>18</v>
      </c>
      <c r="F2" s="9" t="s">
        <v>19</v>
      </c>
      <c r="G2" s="9">
        <v>1.4826600000000001</v>
      </c>
      <c r="H2" s="9">
        <v>103.592023</v>
      </c>
      <c r="I2" s="7">
        <v>201</v>
      </c>
      <c r="J2" s="7">
        <v>1</v>
      </c>
      <c r="K2" s="7">
        <v>201</v>
      </c>
      <c r="L2" s="24">
        <v>0</v>
      </c>
      <c r="M2" s="24">
        <v>0</v>
      </c>
      <c r="N2" s="24">
        <v>0</v>
      </c>
      <c r="O2" s="24">
        <v>0</v>
      </c>
      <c r="P2" s="26">
        <f>J2+L2+N2</f>
        <v>1</v>
      </c>
      <c r="Q2" s="26">
        <f>K2+M2+O2</f>
        <v>201</v>
      </c>
    </row>
    <row r="3" spans="1:19" ht="50.15" customHeight="1" x14ac:dyDescent="0.35">
      <c r="A3" s="7">
        <v>2</v>
      </c>
      <c r="B3" s="11" t="s">
        <v>16</v>
      </c>
      <c r="C3" s="11" t="s">
        <v>20</v>
      </c>
      <c r="D3" s="11" t="s">
        <v>21</v>
      </c>
      <c r="E3" s="8" t="s">
        <v>22</v>
      </c>
      <c r="F3" s="9" t="s">
        <v>19</v>
      </c>
      <c r="G3" s="9">
        <v>1.5218780000000001</v>
      </c>
      <c r="H3" s="9">
        <v>103.95586299999999</v>
      </c>
      <c r="I3" s="12">
        <v>450</v>
      </c>
      <c r="J3" s="12">
        <v>1</v>
      </c>
      <c r="K3" s="12">
        <v>450</v>
      </c>
      <c r="L3" s="24">
        <v>0</v>
      </c>
      <c r="M3" s="24">
        <v>0</v>
      </c>
      <c r="N3" s="24">
        <v>0</v>
      </c>
      <c r="O3" s="24">
        <v>0</v>
      </c>
      <c r="P3" s="26">
        <f t="shared" ref="P3:Q59" si="0">J3+L3+N3</f>
        <v>1</v>
      </c>
      <c r="Q3" s="26">
        <f t="shared" si="0"/>
        <v>450</v>
      </c>
    </row>
    <row r="4" spans="1:19" ht="50.15" customHeight="1" x14ac:dyDescent="0.35">
      <c r="A4" s="7">
        <v>3</v>
      </c>
      <c r="B4" s="11" t="s">
        <v>16</v>
      </c>
      <c r="C4" s="11" t="s">
        <v>23</v>
      </c>
      <c r="D4" s="11" t="s">
        <v>23</v>
      </c>
      <c r="E4" s="8" t="s">
        <v>24</v>
      </c>
      <c r="F4" s="9" t="s">
        <v>25</v>
      </c>
      <c r="G4" s="9">
        <v>1.5064649999999999</v>
      </c>
      <c r="H4" s="9">
        <v>103.76267799999999</v>
      </c>
      <c r="I4" s="12">
        <v>1284</v>
      </c>
      <c r="J4" s="12">
        <v>1</v>
      </c>
      <c r="K4" s="12">
        <v>1284</v>
      </c>
      <c r="L4" s="24">
        <v>0</v>
      </c>
      <c r="M4" s="24">
        <v>0</v>
      </c>
      <c r="N4" s="24">
        <v>0</v>
      </c>
      <c r="O4" s="24">
        <v>0</v>
      </c>
      <c r="P4" s="26">
        <f t="shared" si="0"/>
        <v>1</v>
      </c>
      <c r="Q4" s="26">
        <f t="shared" si="0"/>
        <v>1284</v>
      </c>
    </row>
    <row r="5" spans="1:19" s="75" customFormat="1" ht="50.15" customHeight="1" x14ac:dyDescent="0.35">
      <c r="A5" s="7">
        <v>4</v>
      </c>
      <c r="B5" s="11" t="s">
        <v>16</v>
      </c>
      <c r="C5" s="11" t="s">
        <v>26</v>
      </c>
      <c r="D5" s="11" t="s">
        <v>27</v>
      </c>
      <c r="E5" s="8" t="s">
        <v>28</v>
      </c>
      <c r="F5" s="9" t="s">
        <v>19</v>
      </c>
      <c r="G5" s="9">
        <v>1.735123</v>
      </c>
      <c r="H5" s="9">
        <v>103.71012399999999</v>
      </c>
      <c r="I5" s="12">
        <v>586</v>
      </c>
      <c r="J5" s="12">
        <v>1</v>
      </c>
      <c r="K5" s="12">
        <v>586</v>
      </c>
      <c r="L5" s="12">
        <v>0</v>
      </c>
      <c r="M5" s="12">
        <v>0</v>
      </c>
      <c r="N5" s="24">
        <v>0</v>
      </c>
      <c r="O5" s="24">
        <v>0</v>
      </c>
      <c r="P5" s="26">
        <f t="shared" si="0"/>
        <v>1</v>
      </c>
      <c r="Q5" s="26">
        <f>K5+M5+O5</f>
        <v>586</v>
      </c>
    </row>
    <row r="6" spans="1:19" s="75" customFormat="1" ht="50.15" customHeight="1" x14ac:dyDescent="0.35">
      <c r="A6" s="7">
        <v>5</v>
      </c>
      <c r="B6" s="11" t="s">
        <v>16</v>
      </c>
      <c r="C6" s="11" t="s">
        <v>23</v>
      </c>
      <c r="D6" s="11" t="s">
        <v>23</v>
      </c>
      <c r="E6" s="8" t="s">
        <v>29</v>
      </c>
      <c r="F6" s="9" t="s">
        <v>25</v>
      </c>
      <c r="G6" s="9">
        <v>1.4991669999999999</v>
      </c>
      <c r="H6" s="9">
        <v>103.73644400000001</v>
      </c>
      <c r="I6" s="12">
        <v>607</v>
      </c>
      <c r="J6" s="24">
        <v>0</v>
      </c>
      <c r="K6" s="24">
        <v>0</v>
      </c>
      <c r="L6" s="12">
        <v>1</v>
      </c>
      <c r="M6" s="12">
        <v>607</v>
      </c>
      <c r="N6" s="24">
        <v>0</v>
      </c>
      <c r="O6" s="24">
        <v>0</v>
      </c>
      <c r="P6" s="26">
        <f t="shared" si="0"/>
        <v>1</v>
      </c>
      <c r="Q6" s="26">
        <f t="shared" si="0"/>
        <v>607</v>
      </c>
    </row>
    <row r="7" spans="1:19" s="75" customFormat="1" ht="50.15" customHeight="1" x14ac:dyDescent="0.35">
      <c r="A7" s="7">
        <v>6</v>
      </c>
      <c r="B7" s="11" t="s">
        <v>16</v>
      </c>
      <c r="C7" s="11" t="s">
        <v>23</v>
      </c>
      <c r="D7" s="11" t="s">
        <v>21</v>
      </c>
      <c r="E7" s="8" t="s">
        <v>30</v>
      </c>
      <c r="F7" s="9" t="s">
        <v>25</v>
      </c>
      <c r="G7" s="9">
        <v>1.578198</v>
      </c>
      <c r="H7" s="9">
        <v>103.79947</v>
      </c>
      <c r="I7" s="12">
        <v>624</v>
      </c>
      <c r="J7" s="12">
        <v>1</v>
      </c>
      <c r="K7" s="12">
        <v>624</v>
      </c>
      <c r="L7" s="12">
        <v>0</v>
      </c>
      <c r="M7" s="12">
        <v>0</v>
      </c>
      <c r="N7" s="24">
        <v>0</v>
      </c>
      <c r="O7" s="24">
        <v>0</v>
      </c>
      <c r="P7" s="26">
        <f t="shared" si="0"/>
        <v>1</v>
      </c>
      <c r="Q7" s="26">
        <f t="shared" si="0"/>
        <v>624</v>
      </c>
    </row>
    <row r="8" spans="1:19" s="75" customFormat="1" ht="50.15" customHeight="1" x14ac:dyDescent="0.35">
      <c r="A8" s="7">
        <v>7</v>
      </c>
      <c r="B8" s="11" t="s">
        <v>34</v>
      </c>
      <c r="C8" s="11" t="s">
        <v>35</v>
      </c>
      <c r="D8" s="11" t="s">
        <v>36</v>
      </c>
      <c r="E8" s="8" t="s">
        <v>37</v>
      </c>
      <c r="F8" s="9" t="s">
        <v>19</v>
      </c>
      <c r="G8" s="9">
        <v>5.596603</v>
      </c>
      <c r="H8" s="9">
        <v>100.564829</v>
      </c>
      <c r="I8" s="12">
        <v>1263</v>
      </c>
      <c r="J8" s="12">
        <v>1</v>
      </c>
      <c r="K8" s="12">
        <v>1263</v>
      </c>
      <c r="L8" s="24">
        <v>0</v>
      </c>
      <c r="M8" s="24">
        <v>0</v>
      </c>
      <c r="N8" s="24">
        <v>0</v>
      </c>
      <c r="O8" s="24">
        <v>0</v>
      </c>
      <c r="P8" s="26">
        <f t="shared" si="0"/>
        <v>1</v>
      </c>
      <c r="Q8" s="26">
        <f t="shared" si="0"/>
        <v>1263</v>
      </c>
    </row>
    <row r="9" spans="1:19" s="75" customFormat="1" ht="56.5" customHeight="1" x14ac:dyDescent="0.35">
      <c r="A9" s="7">
        <v>8</v>
      </c>
      <c r="B9" s="11" t="s">
        <v>34</v>
      </c>
      <c r="C9" s="11" t="s">
        <v>35</v>
      </c>
      <c r="D9" s="11" t="s">
        <v>36</v>
      </c>
      <c r="E9" s="8" t="s">
        <v>38</v>
      </c>
      <c r="F9" s="9" t="s">
        <v>19</v>
      </c>
      <c r="G9" s="9">
        <v>5.6013019999999996</v>
      </c>
      <c r="H9" s="9">
        <v>100.563311</v>
      </c>
      <c r="I9" s="12">
        <v>1238</v>
      </c>
      <c r="J9" s="12">
        <v>1</v>
      </c>
      <c r="K9" s="12">
        <v>1238</v>
      </c>
      <c r="L9" s="24">
        <v>0</v>
      </c>
      <c r="M9" s="24">
        <v>0</v>
      </c>
      <c r="N9" s="24">
        <v>0</v>
      </c>
      <c r="O9" s="24">
        <v>0</v>
      </c>
      <c r="P9" s="26">
        <f t="shared" si="0"/>
        <v>1</v>
      </c>
      <c r="Q9" s="26">
        <f t="shared" si="0"/>
        <v>1238</v>
      </c>
    </row>
    <row r="10" spans="1:19" s="75" customFormat="1" ht="49.4" customHeight="1" x14ac:dyDescent="0.35">
      <c r="A10" s="7">
        <v>9</v>
      </c>
      <c r="B10" s="11" t="s">
        <v>34</v>
      </c>
      <c r="C10" s="11" t="s">
        <v>35</v>
      </c>
      <c r="D10" s="11" t="s">
        <v>36</v>
      </c>
      <c r="E10" s="8" t="s">
        <v>39</v>
      </c>
      <c r="F10" s="9" t="s">
        <v>19</v>
      </c>
      <c r="G10" s="9">
        <v>5.6016709999999996</v>
      </c>
      <c r="H10" s="9">
        <v>100.567233951186</v>
      </c>
      <c r="I10" s="14" t="s">
        <v>40</v>
      </c>
      <c r="J10" s="12">
        <v>1</v>
      </c>
      <c r="K10" s="110" t="s">
        <v>219</v>
      </c>
      <c r="L10" s="24">
        <v>0</v>
      </c>
      <c r="M10" s="24">
        <v>0</v>
      </c>
      <c r="N10" s="24">
        <v>0</v>
      </c>
      <c r="O10" s="24">
        <v>0</v>
      </c>
      <c r="P10" s="26">
        <f t="shared" si="0"/>
        <v>1</v>
      </c>
      <c r="Q10" s="26">
        <v>0</v>
      </c>
    </row>
    <row r="11" spans="1:19" s="75" customFormat="1" ht="49.4" customHeight="1" x14ac:dyDescent="0.35">
      <c r="A11" s="7">
        <v>10</v>
      </c>
      <c r="B11" s="11" t="s">
        <v>34</v>
      </c>
      <c r="C11" s="11" t="s">
        <v>41</v>
      </c>
      <c r="D11" s="11" t="s">
        <v>42</v>
      </c>
      <c r="E11" s="8" t="s">
        <v>43</v>
      </c>
      <c r="F11" s="9" t="s">
        <v>19</v>
      </c>
      <c r="G11" s="9">
        <v>5.5015090000000004</v>
      </c>
      <c r="H11" s="9">
        <v>100.628699</v>
      </c>
      <c r="I11" s="12">
        <v>233</v>
      </c>
      <c r="J11" s="12">
        <v>1</v>
      </c>
      <c r="K11" s="12">
        <v>233</v>
      </c>
      <c r="L11" s="24">
        <v>0</v>
      </c>
      <c r="M11" s="24">
        <v>0</v>
      </c>
      <c r="N11" s="24">
        <v>0</v>
      </c>
      <c r="O11" s="24">
        <v>0</v>
      </c>
      <c r="P11" s="26">
        <f t="shared" si="0"/>
        <v>1</v>
      </c>
      <c r="Q11" s="26">
        <f t="shared" si="0"/>
        <v>233</v>
      </c>
    </row>
    <row r="12" spans="1:19" s="75" customFormat="1" ht="49.4" customHeight="1" x14ac:dyDescent="0.35">
      <c r="A12" s="7">
        <v>11</v>
      </c>
      <c r="B12" s="11" t="s">
        <v>34</v>
      </c>
      <c r="C12" s="11" t="s">
        <v>44</v>
      </c>
      <c r="D12" s="11" t="s">
        <v>44</v>
      </c>
      <c r="E12" s="8" t="s">
        <v>45</v>
      </c>
      <c r="F12" s="9" t="s">
        <v>19</v>
      </c>
      <c r="G12" s="9">
        <v>5.5990260000000003</v>
      </c>
      <c r="H12" s="9">
        <v>100.64948800000001</v>
      </c>
      <c r="I12" s="12">
        <v>291</v>
      </c>
      <c r="J12" s="12">
        <v>1</v>
      </c>
      <c r="K12" s="12">
        <v>291</v>
      </c>
      <c r="L12" s="24">
        <v>0</v>
      </c>
      <c r="M12" s="24">
        <v>0</v>
      </c>
      <c r="N12" s="24">
        <v>0</v>
      </c>
      <c r="O12" s="24">
        <v>0</v>
      </c>
      <c r="P12" s="26">
        <f t="shared" si="0"/>
        <v>1</v>
      </c>
      <c r="Q12" s="26">
        <f t="shared" si="0"/>
        <v>291</v>
      </c>
    </row>
    <row r="13" spans="1:19" s="75" customFormat="1" ht="49.4" customHeight="1" x14ac:dyDescent="0.35">
      <c r="A13" s="7">
        <v>12</v>
      </c>
      <c r="B13" s="11" t="s">
        <v>34</v>
      </c>
      <c r="C13" s="11" t="s">
        <v>41</v>
      </c>
      <c r="D13" s="11" t="s">
        <v>46</v>
      </c>
      <c r="E13" s="8" t="s">
        <v>47</v>
      </c>
      <c r="F13" s="9" t="s">
        <v>19</v>
      </c>
      <c r="G13" s="9">
        <v>5.2807620000000002</v>
      </c>
      <c r="H13" s="9">
        <v>100.543285</v>
      </c>
      <c r="I13" s="12">
        <v>540</v>
      </c>
      <c r="J13" s="24">
        <v>0</v>
      </c>
      <c r="K13" s="24">
        <v>0</v>
      </c>
      <c r="L13" s="12">
        <v>1</v>
      </c>
      <c r="M13" s="12">
        <v>540</v>
      </c>
      <c r="N13" s="24">
        <v>0</v>
      </c>
      <c r="O13" s="24">
        <v>0</v>
      </c>
      <c r="P13" s="26">
        <f t="shared" si="0"/>
        <v>1</v>
      </c>
      <c r="Q13" s="26">
        <f t="shared" si="0"/>
        <v>540</v>
      </c>
    </row>
    <row r="14" spans="1:19" s="75" customFormat="1" ht="49.4" customHeight="1" x14ac:dyDescent="0.35">
      <c r="A14" s="7">
        <v>13</v>
      </c>
      <c r="B14" s="11" t="s">
        <v>34</v>
      </c>
      <c r="C14" s="11" t="s">
        <v>41</v>
      </c>
      <c r="D14" s="11" t="s">
        <v>46</v>
      </c>
      <c r="E14" s="8" t="s">
        <v>48</v>
      </c>
      <c r="F14" s="9" t="s">
        <v>19</v>
      </c>
      <c r="G14" s="9">
        <v>5.3532640000000002</v>
      </c>
      <c r="H14" s="9">
        <v>100.590158</v>
      </c>
      <c r="I14" s="12">
        <v>467</v>
      </c>
      <c r="J14" s="12">
        <v>1</v>
      </c>
      <c r="K14" s="12">
        <v>467</v>
      </c>
      <c r="L14" s="12">
        <v>0</v>
      </c>
      <c r="M14" s="12">
        <v>0</v>
      </c>
      <c r="N14" s="24">
        <v>0</v>
      </c>
      <c r="O14" s="24">
        <v>0</v>
      </c>
      <c r="P14" s="26">
        <f t="shared" si="0"/>
        <v>1</v>
      </c>
      <c r="Q14" s="26">
        <f t="shared" si="0"/>
        <v>467</v>
      </c>
      <c r="R14" s="76"/>
      <c r="S14" s="76"/>
    </row>
    <row r="15" spans="1:19" s="75" customFormat="1" ht="49.4" customHeight="1" x14ac:dyDescent="0.35">
      <c r="A15" s="7">
        <v>14</v>
      </c>
      <c r="B15" s="11" t="s">
        <v>34</v>
      </c>
      <c r="C15" s="11" t="s">
        <v>49</v>
      </c>
      <c r="D15" s="11" t="s">
        <v>50</v>
      </c>
      <c r="E15" s="8" t="s">
        <v>51</v>
      </c>
      <c r="F15" s="9" t="s">
        <v>19</v>
      </c>
      <c r="G15" s="9">
        <v>6.0423140000000002</v>
      </c>
      <c r="H15" s="9">
        <v>100.382851</v>
      </c>
      <c r="I15" s="12">
        <v>398</v>
      </c>
      <c r="J15" s="24">
        <v>0</v>
      </c>
      <c r="K15" s="24">
        <v>0</v>
      </c>
      <c r="L15" s="12">
        <v>1</v>
      </c>
      <c r="M15" s="12">
        <v>398</v>
      </c>
      <c r="N15" s="24">
        <v>0</v>
      </c>
      <c r="O15" s="24">
        <v>0</v>
      </c>
      <c r="P15" s="26">
        <f t="shared" si="0"/>
        <v>1</v>
      </c>
      <c r="Q15" s="26">
        <f t="shared" si="0"/>
        <v>398</v>
      </c>
    </row>
    <row r="16" spans="1:19" s="75" customFormat="1" ht="49.4" customHeight="1" x14ac:dyDescent="0.35">
      <c r="A16" s="7">
        <v>15</v>
      </c>
      <c r="B16" s="11" t="s">
        <v>52</v>
      </c>
      <c r="C16" s="11" t="s">
        <v>53</v>
      </c>
      <c r="D16" s="11" t="s">
        <v>54</v>
      </c>
      <c r="E16" s="8" t="s">
        <v>55</v>
      </c>
      <c r="F16" s="9" t="s">
        <v>19</v>
      </c>
      <c r="G16" s="9">
        <v>6.007441</v>
      </c>
      <c r="H16" s="9">
        <v>102.08163500000001</v>
      </c>
      <c r="I16" s="12">
        <v>915</v>
      </c>
      <c r="J16" s="12">
        <v>1</v>
      </c>
      <c r="K16" s="12">
        <v>915</v>
      </c>
      <c r="L16" s="24">
        <v>0</v>
      </c>
      <c r="M16" s="24">
        <v>0</v>
      </c>
      <c r="N16" s="24">
        <v>0</v>
      </c>
      <c r="O16" s="24">
        <v>0</v>
      </c>
      <c r="P16" s="26">
        <f t="shared" si="0"/>
        <v>1</v>
      </c>
      <c r="Q16" s="26">
        <f t="shared" si="0"/>
        <v>915</v>
      </c>
    </row>
    <row r="17" spans="1:19" s="75" customFormat="1" ht="49.4" customHeight="1" x14ac:dyDescent="0.35">
      <c r="A17" s="7">
        <v>16</v>
      </c>
      <c r="B17" s="45" t="s">
        <v>52</v>
      </c>
      <c r="C17" s="45" t="s">
        <v>53</v>
      </c>
      <c r="D17" s="45" t="s">
        <v>54</v>
      </c>
      <c r="E17" s="52" t="s">
        <v>56</v>
      </c>
      <c r="F17" s="47" t="s">
        <v>19</v>
      </c>
      <c r="G17" s="47">
        <v>6.0061679999999997</v>
      </c>
      <c r="H17" s="47">
        <v>102.08398</v>
      </c>
      <c r="I17" s="53">
        <v>432</v>
      </c>
      <c r="J17" s="48">
        <v>0</v>
      </c>
      <c r="K17" s="48">
        <v>0</v>
      </c>
      <c r="L17" s="50">
        <v>0</v>
      </c>
      <c r="M17" s="50">
        <v>0</v>
      </c>
      <c r="N17" s="50">
        <v>1</v>
      </c>
      <c r="O17" s="50">
        <v>432</v>
      </c>
      <c r="P17" s="26">
        <f t="shared" si="0"/>
        <v>1</v>
      </c>
      <c r="Q17" s="51">
        <f t="shared" si="0"/>
        <v>432</v>
      </c>
    </row>
    <row r="18" spans="1:19" s="75" customFormat="1" ht="49.4" customHeight="1" x14ac:dyDescent="0.35">
      <c r="A18" s="7">
        <v>17</v>
      </c>
      <c r="B18" s="11" t="s">
        <v>52</v>
      </c>
      <c r="C18" s="11" t="s">
        <v>57</v>
      </c>
      <c r="D18" s="11" t="s">
        <v>57</v>
      </c>
      <c r="E18" s="8" t="s">
        <v>58</v>
      </c>
      <c r="F18" s="9" t="s">
        <v>19</v>
      </c>
      <c r="G18" s="9">
        <v>5.8733589999999998</v>
      </c>
      <c r="H18" s="9">
        <v>102.444986</v>
      </c>
      <c r="I18" s="12">
        <v>191</v>
      </c>
      <c r="J18" s="24">
        <v>0</v>
      </c>
      <c r="K18" s="24">
        <v>0</v>
      </c>
      <c r="L18" s="12">
        <v>1</v>
      </c>
      <c r="M18" s="12">
        <v>191</v>
      </c>
      <c r="N18" s="24">
        <v>0</v>
      </c>
      <c r="O18" s="24">
        <v>0</v>
      </c>
      <c r="P18" s="26">
        <f t="shared" si="0"/>
        <v>1</v>
      </c>
      <c r="Q18" s="26">
        <f t="shared" si="0"/>
        <v>191</v>
      </c>
    </row>
    <row r="19" spans="1:19" s="75" customFormat="1" ht="49.4" customHeight="1" x14ac:dyDescent="0.35">
      <c r="A19" s="7">
        <v>18</v>
      </c>
      <c r="B19" s="45" t="s">
        <v>52</v>
      </c>
      <c r="C19" s="45" t="s">
        <v>57</v>
      </c>
      <c r="D19" s="45" t="s">
        <v>57</v>
      </c>
      <c r="E19" s="52" t="s">
        <v>59</v>
      </c>
      <c r="F19" s="47" t="s">
        <v>19</v>
      </c>
      <c r="G19" s="47">
        <v>5.8771899999999997</v>
      </c>
      <c r="H19" s="47">
        <v>102.444653</v>
      </c>
      <c r="I19" s="53">
        <v>307</v>
      </c>
      <c r="J19" s="50">
        <v>0</v>
      </c>
      <c r="K19" s="50">
        <v>0</v>
      </c>
      <c r="L19" s="48">
        <v>0</v>
      </c>
      <c r="M19" s="48">
        <v>0</v>
      </c>
      <c r="N19" s="50">
        <v>1</v>
      </c>
      <c r="O19" s="50">
        <v>307</v>
      </c>
      <c r="P19" s="26">
        <f t="shared" si="0"/>
        <v>1</v>
      </c>
      <c r="Q19" s="51">
        <f t="shared" si="0"/>
        <v>307</v>
      </c>
    </row>
    <row r="20" spans="1:19" s="75" customFormat="1" ht="49.4" customHeight="1" x14ac:dyDescent="0.35">
      <c r="A20" s="7">
        <v>19</v>
      </c>
      <c r="B20" s="11" t="s">
        <v>52</v>
      </c>
      <c r="C20" s="11" t="s">
        <v>60</v>
      </c>
      <c r="D20" s="11" t="s">
        <v>61</v>
      </c>
      <c r="E20" s="8" t="s">
        <v>62</v>
      </c>
      <c r="F20" s="9" t="s">
        <v>25</v>
      </c>
      <c r="G20" s="9">
        <v>6.0949629999999999</v>
      </c>
      <c r="H20" s="9">
        <v>102.297805</v>
      </c>
      <c r="I20" s="12">
        <v>442</v>
      </c>
      <c r="J20" s="24">
        <v>0</v>
      </c>
      <c r="K20" s="24">
        <v>0</v>
      </c>
      <c r="L20" s="12">
        <v>1</v>
      </c>
      <c r="M20" s="12">
        <v>442</v>
      </c>
      <c r="N20" s="24">
        <v>0</v>
      </c>
      <c r="O20" s="24">
        <v>0</v>
      </c>
      <c r="P20" s="26">
        <f t="shared" si="0"/>
        <v>1</v>
      </c>
      <c r="Q20" s="26">
        <f t="shared" si="0"/>
        <v>442</v>
      </c>
      <c r="R20" s="76"/>
      <c r="S20" s="76"/>
    </row>
    <row r="21" spans="1:19" s="75" customFormat="1" ht="49.4" customHeight="1" x14ac:dyDescent="0.35">
      <c r="A21" s="7">
        <v>20</v>
      </c>
      <c r="B21" s="11" t="s">
        <v>52</v>
      </c>
      <c r="C21" s="11" t="s">
        <v>60</v>
      </c>
      <c r="D21" s="11" t="s">
        <v>61</v>
      </c>
      <c r="E21" s="8" t="s">
        <v>63</v>
      </c>
      <c r="F21" s="9" t="s">
        <v>25</v>
      </c>
      <c r="G21" s="9">
        <v>6.0943209999999999</v>
      </c>
      <c r="H21" s="9">
        <v>102.295986</v>
      </c>
      <c r="I21" s="14">
        <v>632</v>
      </c>
      <c r="J21" s="24">
        <v>0</v>
      </c>
      <c r="K21" s="24">
        <v>0</v>
      </c>
      <c r="L21" s="24">
        <v>0</v>
      </c>
      <c r="M21" s="24">
        <v>0</v>
      </c>
      <c r="N21" s="12">
        <v>1</v>
      </c>
      <c r="O21" s="12">
        <v>632</v>
      </c>
      <c r="P21" s="26">
        <f t="shared" si="0"/>
        <v>1</v>
      </c>
      <c r="Q21" s="26">
        <f t="shared" si="0"/>
        <v>632</v>
      </c>
    </row>
    <row r="22" spans="1:19" s="75" customFormat="1" ht="49.4" customHeight="1" x14ac:dyDescent="0.35">
      <c r="A22" s="7">
        <v>21</v>
      </c>
      <c r="B22" s="11" t="s">
        <v>64</v>
      </c>
      <c r="C22" s="11" t="s">
        <v>65</v>
      </c>
      <c r="D22" s="11" t="s">
        <v>241</v>
      </c>
      <c r="E22" s="8" t="s">
        <v>66</v>
      </c>
      <c r="F22" s="9" t="s">
        <v>25</v>
      </c>
      <c r="G22" s="9">
        <v>2.2241029999999999</v>
      </c>
      <c r="H22" s="9">
        <v>102.244075</v>
      </c>
      <c r="I22" s="12">
        <v>513</v>
      </c>
      <c r="J22" s="12">
        <v>1</v>
      </c>
      <c r="K22" s="12">
        <v>513</v>
      </c>
      <c r="L22" s="24">
        <v>0</v>
      </c>
      <c r="M22" s="24">
        <v>0</v>
      </c>
      <c r="N22" s="24">
        <v>0</v>
      </c>
      <c r="O22" s="24">
        <v>0</v>
      </c>
      <c r="P22" s="26">
        <f t="shared" si="0"/>
        <v>1</v>
      </c>
      <c r="Q22" s="26">
        <f t="shared" si="0"/>
        <v>513</v>
      </c>
    </row>
    <row r="23" spans="1:19" s="75" customFormat="1" ht="49.4" customHeight="1" x14ac:dyDescent="0.35">
      <c r="A23" s="7">
        <v>22</v>
      </c>
      <c r="B23" s="11" t="s">
        <v>64</v>
      </c>
      <c r="C23" s="11" t="s">
        <v>65</v>
      </c>
      <c r="D23" s="11" t="s">
        <v>241</v>
      </c>
      <c r="E23" s="8" t="s">
        <v>67</v>
      </c>
      <c r="F23" s="9" t="s">
        <v>25</v>
      </c>
      <c r="G23" s="9">
        <v>2.2263730000000002</v>
      </c>
      <c r="H23" s="9">
        <v>102.21353000000001</v>
      </c>
      <c r="I23" s="12">
        <v>980</v>
      </c>
      <c r="J23" s="24">
        <v>0</v>
      </c>
      <c r="K23" s="24">
        <v>0</v>
      </c>
      <c r="L23" s="12">
        <v>1</v>
      </c>
      <c r="M23" s="12">
        <v>980</v>
      </c>
      <c r="N23" s="24">
        <v>0</v>
      </c>
      <c r="O23" s="24">
        <v>0</v>
      </c>
      <c r="P23" s="26">
        <f t="shared" si="0"/>
        <v>1</v>
      </c>
      <c r="Q23" s="26">
        <f t="shared" si="0"/>
        <v>980</v>
      </c>
    </row>
    <row r="24" spans="1:19" s="75" customFormat="1" ht="49.4" customHeight="1" x14ac:dyDescent="0.35">
      <c r="A24" s="7">
        <v>23</v>
      </c>
      <c r="B24" s="11" t="s">
        <v>64</v>
      </c>
      <c r="C24" s="11" t="s">
        <v>68</v>
      </c>
      <c r="D24" s="11" t="s">
        <v>68</v>
      </c>
      <c r="E24" s="8" t="s">
        <v>69</v>
      </c>
      <c r="F24" s="9" t="s">
        <v>19</v>
      </c>
      <c r="G24" s="9">
        <v>2.4635669999999998</v>
      </c>
      <c r="H24" s="9">
        <v>102.205185</v>
      </c>
      <c r="I24" s="12">
        <v>965</v>
      </c>
      <c r="J24" s="12">
        <v>1</v>
      </c>
      <c r="K24" s="12">
        <v>965</v>
      </c>
      <c r="L24" s="24">
        <v>0</v>
      </c>
      <c r="M24" s="24">
        <v>0</v>
      </c>
      <c r="N24" s="24">
        <v>0</v>
      </c>
      <c r="O24" s="24">
        <v>0</v>
      </c>
      <c r="P24" s="26">
        <f t="shared" si="0"/>
        <v>1</v>
      </c>
      <c r="Q24" s="26">
        <f t="shared" si="0"/>
        <v>965</v>
      </c>
    </row>
    <row r="25" spans="1:19" s="75" customFormat="1" ht="49.4" customHeight="1" x14ac:dyDescent="0.35">
      <c r="A25" s="7">
        <v>24</v>
      </c>
      <c r="B25" s="11" t="s">
        <v>64</v>
      </c>
      <c r="C25" s="11" t="s">
        <v>68</v>
      </c>
      <c r="D25" s="11" t="s">
        <v>68</v>
      </c>
      <c r="E25" s="8" t="s">
        <v>70</v>
      </c>
      <c r="F25" s="9" t="s">
        <v>25</v>
      </c>
      <c r="G25" s="9">
        <v>2.4454009999999999</v>
      </c>
      <c r="H25" s="9">
        <v>102.218521</v>
      </c>
      <c r="I25" s="12">
        <v>475</v>
      </c>
      <c r="J25" s="24">
        <v>1</v>
      </c>
      <c r="K25" s="24">
        <v>475</v>
      </c>
      <c r="L25" s="12">
        <v>0</v>
      </c>
      <c r="M25" s="12">
        <v>0</v>
      </c>
      <c r="N25" s="24">
        <v>0</v>
      </c>
      <c r="O25" s="24">
        <v>0</v>
      </c>
      <c r="P25" s="26">
        <f t="shared" si="0"/>
        <v>1</v>
      </c>
      <c r="Q25" s="26">
        <f t="shared" si="0"/>
        <v>475</v>
      </c>
    </row>
    <row r="26" spans="1:19" s="75" customFormat="1" ht="49.4" customHeight="1" x14ac:dyDescent="0.35">
      <c r="A26" s="7">
        <v>25</v>
      </c>
      <c r="B26" s="11" t="s">
        <v>64</v>
      </c>
      <c r="C26" s="11" t="s">
        <v>68</v>
      </c>
      <c r="D26" s="11" t="s">
        <v>68</v>
      </c>
      <c r="E26" s="8" t="s">
        <v>71</v>
      </c>
      <c r="F26" s="9" t="s">
        <v>19</v>
      </c>
      <c r="G26" s="9">
        <v>2.4436</v>
      </c>
      <c r="H26" s="9">
        <v>102.21895000000001</v>
      </c>
      <c r="I26" s="12">
        <v>280</v>
      </c>
      <c r="J26" s="12">
        <v>1</v>
      </c>
      <c r="K26" s="12">
        <v>280</v>
      </c>
      <c r="L26" s="24">
        <v>0</v>
      </c>
      <c r="M26" s="24">
        <v>0</v>
      </c>
      <c r="N26" s="24">
        <v>0</v>
      </c>
      <c r="O26" s="24">
        <v>0</v>
      </c>
      <c r="P26" s="26">
        <f t="shared" si="0"/>
        <v>1</v>
      </c>
      <c r="Q26" s="26">
        <f t="shared" si="0"/>
        <v>280</v>
      </c>
    </row>
    <row r="27" spans="1:19" s="75" customFormat="1" ht="49.4" customHeight="1" x14ac:dyDescent="0.35">
      <c r="A27" s="7">
        <v>26</v>
      </c>
      <c r="B27" s="11" t="s">
        <v>64</v>
      </c>
      <c r="C27" s="11" t="s">
        <v>72</v>
      </c>
      <c r="D27" s="11" t="s">
        <v>73</v>
      </c>
      <c r="E27" s="8" t="s">
        <v>74</v>
      </c>
      <c r="F27" s="9" t="s">
        <v>25</v>
      </c>
      <c r="G27" s="9">
        <v>2.2061389999999999</v>
      </c>
      <c r="H27" s="9">
        <v>102.209333</v>
      </c>
      <c r="I27" s="12">
        <v>800</v>
      </c>
      <c r="J27" s="24">
        <v>0</v>
      </c>
      <c r="K27" s="24">
        <v>0</v>
      </c>
      <c r="L27" s="12">
        <v>1</v>
      </c>
      <c r="M27" s="12">
        <v>800</v>
      </c>
      <c r="N27" s="24">
        <v>0</v>
      </c>
      <c r="O27" s="24">
        <v>0</v>
      </c>
      <c r="P27" s="26">
        <f t="shared" si="0"/>
        <v>1</v>
      </c>
      <c r="Q27" s="26">
        <f t="shared" si="0"/>
        <v>800</v>
      </c>
      <c r="R27" s="76"/>
      <c r="S27" s="76"/>
    </row>
    <row r="28" spans="1:19" s="75" customFormat="1" ht="49.4" customHeight="1" x14ac:dyDescent="0.35">
      <c r="A28" s="7">
        <v>27</v>
      </c>
      <c r="B28" s="11" t="s">
        <v>64</v>
      </c>
      <c r="C28" s="11" t="s">
        <v>65</v>
      </c>
      <c r="D28" s="11" t="s">
        <v>241</v>
      </c>
      <c r="E28" s="8" t="s">
        <v>75</v>
      </c>
      <c r="F28" s="9" t="s">
        <v>25</v>
      </c>
      <c r="G28" s="9">
        <v>2.2165110000000001</v>
      </c>
      <c r="H28" s="9">
        <v>102.303453</v>
      </c>
      <c r="I28" s="12">
        <v>407</v>
      </c>
      <c r="J28" s="24">
        <v>0</v>
      </c>
      <c r="K28" s="24">
        <v>0</v>
      </c>
      <c r="L28" s="12">
        <v>1</v>
      </c>
      <c r="M28" s="12">
        <v>407</v>
      </c>
      <c r="N28" s="24">
        <v>0</v>
      </c>
      <c r="O28" s="24">
        <v>0</v>
      </c>
      <c r="P28" s="26">
        <f t="shared" si="0"/>
        <v>1</v>
      </c>
      <c r="Q28" s="26">
        <f t="shared" si="0"/>
        <v>407</v>
      </c>
    </row>
    <row r="29" spans="1:19" s="75" customFormat="1" ht="49.4" customHeight="1" x14ac:dyDescent="0.35">
      <c r="A29" s="7">
        <v>28</v>
      </c>
      <c r="B29" s="11" t="s">
        <v>76</v>
      </c>
      <c r="C29" s="11" t="s">
        <v>77</v>
      </c>
      <c r="D29" s="11" t="s">
        <v>78</v>
      </c>
      <c r="E29" s="8" t="s">
        <v>79</v>
      </c>
      <c r="F29" s="9" t="s">
        <v>25</v>
      </c>
      <c r="G29" s="9">
        <v>2.715344</v>
      </c>
      <c r="H29" s="9">
        <v>101.941046</v>
      </c>
      <c r="I29" s="12">
        <v>430</v>
      </c>
      <c r="J29" s="12">
        <v>1</v>
      </c>
      <c r="K29" s="12">
        <v>430</v>
      </c>
      <c r="L29" s="12">
        <v>0</v>
      </c>
      <c r="M29" s="12">
        <v>0</v>
      </c>
      <c r="N29" s="24">
        <v>0</v>
      </c>
      <c r="O29" s="24">
        <v>0</v>
      </c>
      <c r="P29" s="26">
        <f t="shared" si="0"/>
        <v>1</v>
      </c>
      <c r="Q29" s="26">
        <f t="shared" si="0"/>
        <v>430</v>
      </c>
    </row>
    <row r="30" spans="1:19" s="75" customFormat="1" ht="49.4" customHeight="1" x14ac:dyDescent="0.35">
      <c r="A30" s="7">
        <v>29</v>
      </c>
      <c r="B30" s="11" t="s">
        <v>76</v>
      </c>
      <c r="C30" s="11" t="s">
        <v>80</v>
      </c>
      <c r="D30" s="11" t="s">
        <v>80</v>
      </c>
      <c r="E30" s="8" t="s">
        <v>81</v>
      </c>
      <c r="F30" s="9" t="s">
        <v>19</v>
      </c>
      <c r="G30" s="9">
        <v>2.5637279999999998</v>
      </c>
      <c r="H30" s="9">
        <v>101.803826</v>
      </c>
      <c r="I30" s="12">
        <v>625</v>
      </c>
      <c r="J30" s="24">
        <v>0</v>
      </c>
      <c r="K30" s="24">
        <v>0</v>
      </c>
      <c r="L30" s="12">
        <v>1</v>
      </c>
      <c r="M30" s="12">
        <v>625</v>
      </c>
      <c r="N30" s="24">
        <v>0</v>
      </c>
      <c r="O30" s="24">
        <v>0</v>
      </c>
      <c r="P30" s="26">
        <f t="shared" si="0"/>
        <v>1</v>
      </c>
      <c r="Q30" s="26">
        <f t="shared" si="0"/>
        <v>625</v>
      </c>
      <c r="R30" s="76"/>
    </row>
    <row r="31" spans="1:19" s="75" customFormat="1" ht="49.4" customHeight="1" x14ac:dyDescent="0.35">
      <c r="A31" s="7">
        <v>30</v>
      </c>
      <c r="B31" s="11" t="s">
        <v>76</v>
      </c>
      <c r="C31" s="11" t="s">
        <v>77</v>
      </c>
      <c r="D31" s="11" t="s">
        <v>82</v>
      </c>
      <c r="E31" s="8" t="s">
        <v>83</v>
      </c>
      <c r="F31" s="9" t="s">
        <v>19</v>
      </c>
      <c r="G31" s="9">
        <v>2.5958030000000001</v>
      </c>
      <c r="H31" s="9">
        <v>101.956018</v>
      </c>
      <c r="I31" s="12">
        <v>724</v>
      </c>
      <c r="J31" s="24">
        <v>0</v>
      </c>
      <c r="K31" s="24">
        <v>0</v>
      </c>
      <c r="L31" s="12">
        <v>1</v>
      </c>
      <c r="M31" s="12">
        <v>724</v>
      </c>
      <c r="N31" s="24">
        <v>0</v>
      </c>
      <c r="O31" s="24">
        <v>0</v>
      </c>
      <c r="P31" s="26">
        <f t="shared" si="0"/>
        <v>1</v>
      </c>
      <c r="Q31" s="26">
        <f t="shared" si="0"/>
        <v>724</v>
      </c>
    </row>
    <row r="32" spans="1:19" s="75" customFormat="1" ht="49.4" customHeight="1" x14ac:dyDescent="0.35">
      <c r="A32" s="7">
        <v>31</v>
      </c>
      <c r="B32" s="11" t="s">
        <v>84</v>
      </c>
      <c r="C32" s="11" t="s">
        <v>85</v>
      </c>
      <c r="D32" s="11" t="s">
        <v>86</v>
      </c>
      <c r="E32" s="8" t="s">
        <v>87</v>
      </c>
      <c r="F32" s="9" t="s">
        <v>19</v>
      </c>
      <c r="G32" s="9">
        <v>3.7344659999999998</v>
      </c>
      <c r="H32" s="9">
        <v>103.160747</v>
      </c>
      <c r="I32" s="12">
        <v>316</v>
      </c>
      <c r="J32" s="12">
        <v>1</v>
      </c>
      <c r="K32" s="12">
        <v>316</v>
      </c>
      <c r="L32" s="24">
        <v>0</v>
      </c>
      <c r="M32" s="24">
        <v>0</v>
      </c>
      <c r="N32" s="24">
        <v>0</v>
      </c>
      <c r="O32" s="24">
        <v>0</v>
      </c>
      <c r="P32" s="26">
        <f t="shared" si="0"/>
        <v>1</v>
      </c>
      <c r="Q32" s="26">
        <f t="shared" si="0"/>
        <v>316</v>
      </c>
    </row>
    <row r="33" spans="1:17" s="75" customFormat="1" ht="49.4" customHeight="1" x14ac:dyDescent="0.35">
      <c r="A33" s="7">
        <v>32</v>
      </c>
      <c r="B33" s="11" t="s">
        <v>84</v>
      </c>
      <c r="C33" s="11" t="s">
        <v>85</v>
      </c>
      <c r="D33" s="11" t="s">
        <v>85</v>
      </c>
      <c r="E33" s="111" t="s">
        <v>260</v>
      </c>
      <c r="F33" s="112" t="s">
        <v>19</v>
      </c>
      <c r="G33" s="112">
        <v>3.7631009999999998</v>
      </c>
      <c r="H33" s="112">
        <v>103.308549</v>
      </c>
      <c r="I33" s="113">
        <v>497</v>
      </c>
      <c r="J33" s="114">
        <v>1</v>
      </c>
      <c r="K33" s="113">
        <v>497</v>
      </c>
      <c r="L33" s="12">
        <v>0</v>
      </c>
      <c r="M33" s="12">
        <v>0</v>
      </c>
      <c r="N33" s="24">
        <v>0</v>
      </c>
      <c r="O33" s="24">
        <v>0</v>
      </c>
      <c r="P33" s="26">
        <f t="shared" si="0"/>
        <v>1</v>
      </c>
      <c r="Q33" s="26">
        <f t="shared" si="0"/>
        <v>497</v>
      </c>
    </row>
    <row r="34" spans="1:17" s="75" customFormat="1" ht="49.4" customHeight="1" x14ac:dyDescent="0.35">
      <c r="A34" s="7">
        <v>33</v>
      </c>
      <c r="B34" s="11" t="s">
        <v>84</v>
      </c>
      <c r="C34" s="11" t="s">
        <v>85</v>
      </c>
      <c r="D34" s="11" t="s">
        <v>86</v>
      </c>
      <c r="E34" s="8" t="s">
        <v>89</v>
      </c>
      <c r="F34" s="9" t="s">
        <v>19</v>
      </c>
      <c r="G34" s="9">
        <v>3.7446660000000001</v>
      </c>
      <c r="H34" s="9">
        <v>103.12388799999999</v>
      </c>
      <c r="I34" s="12">
        <v>483</v>
      </c>
      <c r="J34" s="12">
        <v>1</v>
      </c>
      <c r="K34" s="12">
        <v>483</v>
      </c>
      <c r="L34" s="12">
        <v>0</v>
      </c>
      <c r="M34" s="12">
        <v>0</v>
      </c>
      <c r="N34" s="12">
        <v>0</v>
      </c>
      <c r="O34" s="9">
        <v>0</v>
      </c>
      <c r="P34" s="26">
        <f t="shared" si="0"/>
        <v>1</v>
      </c>
      <c r="Q34" s="26">
        <f t="shared" si="0"/>
        <v>483</v>
      </c>
    </row>
    <row r="35" spans="1:17" s="75" customFormat="1" ht="49.4" customHeight="1" x14ac:dyDescent="0.35">
      <c r="A35" s="7">
        <v>34</v>
      </c>
      <c r="B35" s="45" t="s">
        <v>84</v>
      </c>
      <c r="C35" s="45" t="s">
        <v>85</v>
      </c>
      <c r="D35" s="45" t="s">
        <v>85</v>
      </c>
      <c r="E35" s="52" t="s">
        <v>90</v>
      </c>
      <c r="F35" s="47" t="s">
        <v>19</v>
      </c>
      <c r="G35" s="63">
        <v>3.762451</v>
      </c>
      <c r="H35" s="63">
        <v>103.308268</v>
      </c>
      <c r="I35" s="55">
        <v>136</v>
      </c>
      <c r="J35" s="48">
        <v>0</v>
      </c>
      <c r="K35" s="48">
        <v>0</v>
      </c>
      <c r="L35" s="50">
        <v>1</v>
      </c>
      <c r="M35" s="56">
        <v>136</v>
      </c>
      <c r="N35" s="50">
        <v>0</v>
      </c>
      <c r="O35" s="56">
        <v>0</v>
      </c>
      <c r="P35" s="26">
        <f t="shared" si="0"/>
        <v>1</v>
      </c>
      <c r="Q35" s="51">
        <f t="shared" si="0"/>
        <v>136</v>
      </c>
    </row>
    <row r="36" spans="1:17" s="75" customFormat="1" ht="49.4" customHeight="1" x14ac:dyDescent="0.35">
      <c r="A36" s="7">
        <v>35</v>
      </c>
      <c r="B36" s="45" t="s">
        <v>84</v>
      </c>
      <c r="C36" s="45" t="s">
        <v>85</v>
      </c>
      <c r="D36" s="45" t="s">
        <v>85</v>
      </c>
      <c r="E36" s="52" t="s">
        <v>91</v>
      </c>
      <c r="F36" s="47" t="s">
        <v>19</v>
      </c>
      <c r="G36" s="63">
        <v>3.762451</v>
      </c>
      <c r="H36" s="63">
        <v>103.308268</v>
      </c>
      <c r="I36" s="55">
        <v>120</v>
      </c>
      <c r="J36" s="48">
        <v>0</v>
      </c>
      <c r="K36" s="48">
        <v>0</v>
      </c>
      <c r="L36" s="48">
        <v>0</v>
      </c>
      <c r="M36" s="48">
        <v>0</v>
      </c>
      <c r="N36" s="50">
        <v>1</v>
      </c>
      <c r="O36" s="56">
        <v>120</v>
      </c>
      <c r="P36" s="26">
        <f t="shared" si="0"/>
        <v>1</v>
      </c>
      <c r="Q36" s="51">
        <f t="shared" si="0"/>
        <v>120</v>
      </c>
    </row>
    <row r="37" spans="1:17" s="75" customFormat="1" ht="49.4" customHeight="1" x14ac:dyDescent="0.35">
      <c r="A37" s="7">
        <v>36</v>
      </c>
      <c r="B37" s="45" t="s">
        <v>84</v>
      </c>
      <c r="C37" s="45" t="s">
        <v>85</v>
      </c>
      <c r="D37" s="45" t="s">
        <v>85</v>
      </c>
      <c r="E37" s="52" t="s">
        <v>92</v>
      </c>
      <c r="F37" s="47" t="s">
        <v>19</v>
      </c>
      <c r="G37" s="63">
        <v>3.762451</v>
      </c>
      <c r="H37" s="63">
        <v>103.308268</v>
      </c>
      <c r="I37" s="55">
        <v>106</v>
      </c>
      <c r="J37" s="48">
        <v>0</v>
      </c>
      <c r="K37" s="48">
        <v>0</v>
      </c>
      <c r="L37" s="48">
        <v>0</v>
      </c>
      <c r="M37" s="48">
        <v>0</v>
      </c>
      <c r="N37" s="50">
        <v>1</v>
      </c>
      <c r="O37" s="56">
        <v>106</v>
      </c>
      <c r="P37" s="26">
        <f t="shared" si="0"/>
        <v>1</v>
      </c>
      <c r="Q37" s="51">
        <f t="shared" si="0"/>
        <v>106</v>
      </c>
    </row>
    <row r="38" spans="1:17" s="75" customFormat="1" ht="49.4" customHeight="1" x14ac:dyDescent="0.35">
      <c r="A38" s="7">
        <v>37</v>
      </c>
      <c r="B38" s="45" t="s">
        <v>84</v>
      </c>
      <c r="C38" s="45" t="s">
        <v>85</v>
      </c>
      <c r="D38" s="45" t="s">
        <v>85</v>
      </c>
      <c r="E38" s="52" t="s">
        <v>93</v>
      </c>
      <c r="F38" s="47" t="s">
        <v>19</v>
      </c>
      <c r="G38" s="63">
        <v>3.762451</v>
      </c>
      <c r="H38" s="63">
        <v>103.308268</v>
      </c>
      <c r="I38" s="55">
        <v>100</v>
      </c>
      <c r="J38" s="48">
        <v>0</v>
      </c>
      <c r="K38" s="48">
        <v>0</v>
      </c>
      <c r="L38" s="48">
        <v>0</v>
      </c>
      <c r="M38" s="48">
        <v>0</v>
      </c>
      <c r="N38" s="50">
        <v>1</v>
      </c>
      <c r="O38" s="56">
        <v>100</v>
      </c>
      <c r="P38" s="26">
        <f t="shared" si="0"/>
        <v>1</v>
      </c>
      <c r="Q38" s="51">
        <f t="shared" si="0"/>
        <v>100</v>
      </c>
    </row>
    <row r="39" spans="1:17" s="75" customFormat="1" ht="49.4" customHeight="1" x14ac:dyDescent="0.35">
      <c r="A39" s="7">
        <v>38</v>
      </c>
      <c r="B39" s="45" t="s">
        <v>84</v>
      </c>
      <c r="C39" s="45" t="s">
        <v>85</v>
      </c>
      <c r="D39" s="45" t="s">
        <v>85</v>
      </c>
      <c r="E39" s="52" t="s">
        <v>94</v>
      </c>
      <c r="F39" s="47" t="s">
        <v>19</v>
      </c>
      <c r="G39" s="63">
        <v>3.762451</v>
      </c>
      <c r="H39" s="63">
        <v>103.308268</v>
      </c>
      <c r="I39" s="55">
        <v>126</v>
      </c>
      <c r="J39" s="48">
        <v>0</v>
      </c>
      <c r="K39" s="48">
        <v>0</v>
      </c>
      <c r="L39" s="48">
        <v>0</v>
      </c>
      <c r="M39" s="48">
        <v>0</v>
      </c>
      <c r="N39" s="50">
        <v>1</v>
      </c>
      <c r="O39" s="56">
        <v>126</v>
      </c>
      <c r="P39" s="26">
        <f t="shared" si="0"/>
        <v>1</v>
      </c>
      <c r="Q39" s="51">
        <f t="shared" si="0"/>
        <v>126</v>
      </c>
    </row>
    <row r="40" spans="1:17" s="75" customFormat="1" ht="49.4" customHeight="1" x14ac:dyDescent="0.35">
      <c r="A40" s="7">
        <v>39</v>
      </c>
      <c r="B40" s="45" t="s">
        <v>84</v>
      </c>
      <c r="C40" s="45" t="s">
        <v>85</v>
      </c>
      <c r="D40" s="45" t="s">
        <v>85</v>
      </c>
      <c r="E40" s="52" t="s">
        <v>95</v>
      </c>
      <c r="F40" s="47" t="s">
        <v>19</v>
      </c>
      <c r="G40" s="63">
        <v>3.762451</v>
      </c>
      <c r="H40" s="63">
        <v>103.308268</v>
      </c>
      <c r="I40" s="55">
        <v>175</v>
      </c>
      <c r="J40" s="48">
        <v>0</v>
      </c>
      <c r="K40" s="48">
        <v>0</v>
      </c>
      <c r="L40" s="48">
        <v>0</v>
      </c>
      <c r="M40" s="48">
        <v>0</v>
      </c>
      <c r="N40" s="50">
        <v>1</v>
      </c>
      <c r="O40" s="56">
        <v>175</v>
      </c>
      <c r="P40" s="26">
        <f t="shared" si="0"/>
        <v>1</v>
      </c>
      <c r="Q40" s="51">
        <f t="shared" si="0"/>
        <v>175</v>
      </c>
    </row>
    <row r="41" spans="1:17" s="75" customFormat="1" ht="49.4" customHeight="1" x14ac:dyDescent="0.35">
      <c r="A41" s="7">
        <v>40</v>
      </c>
      <c r="B41" s="45" t="s">
        <v>84</v>
      </c>
      <c r="C41" s="45" t="s">
        <v>86</v>
      </c>
      <c r="D41" s="45" t="s">
        <v>85</v>
      </c>
      <c r="E41" s="52" t="s">
        <v>248</v>
      </c>
      <c r="F41" s="47" t="s">
        <v>19</v>
      </c>
      <c r="G41" s="63">
        <v>3.732955</v>
      </c>
      <c r="H41" s="63">
        <v>103.129525</v>
      </c>
      <c r="I41" s="55">
        <v>1065</v>
      </c>
      <c r="J41" s="48">
        <v>0</v>
      </c>
      <c r="K41" s="48">
        <v>0</v>
      </c>
      <c r="L41" s="48">
        <v>0</v>
      </c>
      <c r="M41" s="48">
        <v>0</v>
      </c>
      <c r="N41" s="50">
        <v>1</v>
      </c>
      <c r="O41" s="56">
        <f>I41</f>
        <v>1065</v>
      </c>
      <c r="P41" s="26">
        <f t="shared" si="0"/>
        <v>1</v>
      </c>
      <c r="Q41" s="51">
        <f t="shared" si="0"/>
        <v>1065</v>
      </c>
    </row>
    <row r="42" spans="1:17" s="75" customFormat="1" ht="49.4" customHeight="1" x14ac:dyDescent="0.35">
      <c r="A42" s="7">
        <v>41</v>
      </c>
      <c r="B42" s="11" t="s">
        <v>100</v>
      </c>
      <c r="C42" s="11" t="s">
        <v>101</v>
      </c>
      <c r="D42" s="11" t="s">
        <v>102</v>
      </c>
      <c r="E42" s="8" t="s">
        <v>103</v>
      </c>
      <c r="F42" s="9" t="s">
        <v>25</v>
      </c>
      <c r="G42" s="9">
        <v>4.6783140000000003</v>
      </c>
      <c r="H42" s="9">
        <v>101.078284</v>
      </c>
      <c r="I42" s="12">
        <v>1011</v>
      </c>
      <c r="J42" s="12">
        <v>1</v>
      </c>
      <c r="K42" s="12">
        <v>1011</v>
      </c>
      <c r="L42" s="24">
        <v>0</v>
      </c>
      <c r="M42" s="24">
        <v>0</v>
      </c>
      <c r="N42" s="24">
        <v>0</v>
      </c>
      <c r="O42" s="24">
        <v>0</v>
      </c>
      <c r="P42" s="26">
        <f t="shared" si="0"/>
        <v>1</v>
      </c>
      <c r="Q42" s="26">
        <f t="shared" si="0"/>
        <v>1011</v>
      </c>
    </row>
    <row r="43" spans="1:17" s="75" customFormat="1" ht="49.4" customHeight="1" x14ac:dyDescent="0.35">
      <c r="A43" s="7">
        <v>42</v>
      </c>
      <c r="B43" s="11" t="s">
        <v>100</v>
      </c>
      <c r="C43" s="11" t="s">
        <v>101</v>
      </c>
      <c r="D43" s="11" t="s">
        <v>104</v>
      </c>
      <c r="E43" s="8" t="s">
        <v>105</v>
      </c>
      <c r="F43" s="9" t="s">
        <v>25</v>
      </c>
      <c r="G43" s="9">
        <v>4.5856820000000003</v>
      </c>
      <c r="H43" s="9">
        <v>101.075436</v>
      </c>
      <c r="I43" s="12">
        <v>456</v>
      </c>
      <c r="J43" s="12">
        <v>1</v>
      </c>
      <c r="K43" s="12">
        <v>456</v>
      </c>
      <c r="L43" s="24">
        <v>0</v>
      </c>
      <c r="M43" s="24">
        <v>0</v>
      </c>
      <c r="N43" s="24">
        <v>0</v>
      </c>
      <c r="O43" s="24">
        <v>0</v>
      </c>
      <c r="P43" s="26">
        <f t="shared" si="0"/>
        <v>1</v>
      </c>
      <c r="Q43" s="26">
        <f t="shared" si="0"/>
        <v>456</v>
      </c>
    </row>
    <row r="44" spans="1:17" s="75" customFormat="1" ht="49.4" customHeight="1" x14ac:dyDescent="0.35">
      <c r="A44" s="7">
        <v>43</v>
      </c>
      <c r="B44" s="11" t="s">
        <v>100</v>
      </c>
      <c r="C44" s="11" t="s">
        <v>106</v>
      </c>
      <c r="D44" s="11" t="s">
        <v>107</v>
      </c>
      <c r="E44" s="8" t="s">
        <v>108</v>
      </c>
      <c r="F44" s="9" t="s">
        <v>19</v>
      </c>
      <c r="G44" s="9">
        <v>4.8953790000000001</v>
      </c>
      <c r="H44" s="9">
        <v>100.694793</v>
      </c>
      <c r="I44" s="12">
        <v>427</v>
      </c>
      <c r="J44" s="12">
        <v>1</v>
      </c>
      <c r="K44" s="12">
        <v>427</v>
      </c>
      <c r="L44" s="24">
        <v>0</v>
      </c>
      <c r="M44" s="24">
        <v>0</v>
      </c>
      <c r="N44" s="24">
        <v>0</v>
      </c>
      <c r="O44" s="24">
        <v>0</v>
      </c>
      <c r="P44" s="26">
        <f t="shared" si="0"/>
        <v>1</v>
      </c>
      <c r="Q44" s="26">
        <f t="shared" si="0"/>
        <v>427</v>
      </c>
    </row>
    <row r="45" spans="1:17" s="75" customFormat="1" ht="49.4" customHeight="1" x14ac:dyDescent="0.35">
      <c r="A45" s="7">
        <v>44</v>
      </c>
      <c r="B45" s="11" t="s">
        <v>100</v>
      </c>
      <c r="C45" s="11" t="s">
        <v>106</v>
      </c>
      <c r="D45" s="11" t="s">
        <v>107</v>
      </c>
      <c r="E45" s="8" t="s">
        <v>109</v>
      </c>
      <c r="F45" s="9" t="s">
        <v>19</v>
      </c>
      <c r="G45" s="9">
        <v>4.8927360000000002</v>
      </c>
      <c r="H45" s="9">
        <v>100.700805</v>
      </c>
      <c r="I45" s="14" t="s">
        <v>40</v>
      </c>
      <c r="J45" s="12">
        <v>1</v>
      </c>
      <c r="K45" s="110" t="s">
        <v>219</v>
      </c>
      <c r="L45" s="24">
        <v>0</v>
      </c>
      <c r="M45" s="24">
        <v>0</v>
      </c>
      <c r="N45" s="24">
        <v>0</v>
      </c>
      <c r="O45" s="24">
        <v>0</v>
      </c>
      <c r="P45" s="26">
        <f t="shared" si="0"/>
        <v>1</v>
      </c>
      <c r="Q45" s="26">
        <v>0</v>
      </c>
    </row>
    <row r="46" spans="1:17" s="75" customFormat="1" ht="49.4" customHeight="1" x14ac:dyDescent="0.35">
      <c r="A46" s="7">
        <v>45</v>
      </c>
      <c r="B46" s="11" t="s">
        <v>100</v>
      </c>
      <c r="C46" s="11" t="s">
        <v>101</v>
      </c>
      <c r="D46" s="11" t="s">
        <v>110</v>
      </c>
      <c r="E46" s="8" t="s">
        <v>111</v>
      </c>
      <c r="F46" s="9" t="s">
        <v>25</v>
      </c>
      <c r="G46" s="9">
        <v>4.6057740000000003</v>
      </c>
      <c r="H46" s="9">
        <v>101.09760199999999</v>
      </c>
      <c r="I46" s="12">
        <v>250</v>
      </c>
      <c r="J46" s="24">
        <v>1</v>
      </c>
      <c r="K46" s="24">
        <v>250</v>
      </c>
      <c r="L46" s="12">
        <v>0</v>
      </c>
      <c r="M46" s="12">
        <v>0</v>
      </c>
      <c r="N46" s="24">
        <v>0</v>
      </c>
      <c r="O46" s="24">
        <v>0</v>
      </c>
      <c r="P46" s="26">
        <f t="shared" si="0"/>
        <v>1</v>
      </c>
      <c r="Q46" s="26">
        <f t="shared" si="0"/>
        <v>250</v>
      </c>
    </row>
    <row r="47" spans="1:17" s="75" customFormat="1" ht="49.4" customHeight="1" x14ac:dyDescent="0.35">
      <c r="A47" s="7">
        <v>46</v>
      </c>
      <c r="B47" s="11" t="s">
        <v>100</v>
      </c>
      <c r="C47" s="11" t="s">
        <v>112</v>
      </c>
      <c r="D47" s="11" t="s">
        <v>113</v>
      </c>
      <c r="E47" s="8" t="s">
        <v>114</v>
      </c>
      <c r="F47" s="9" t="s">
        <v>19</v>
      </c>
      <c r="G47" s="9">
        <v>5.0166570000000004</v>
      </c>
      <c r="H47" s="9">
        <v>100.501051</v>
      </c>
      <c r="I47" s="12">
        <v>1186</v>
      </c>
      <c r="J47" s="12">
        <v>1</v>
      </c>
      <c r="K47" s="12">
        <v>1186</v>
      </c>
      <c r="L47" s="24">
        <v>0</v>
      </c>
      <c r="M47" s="24">
        <v>0</v>
      </c>
      <c r="N47" s="24">
        <v>0</v>
      </c>
      <c r="O47" s="24">
        <v>0</v>
      </c>
      <c r="P47" s="26">
        <f t="shared" si="0"/>
        <v>1</v>
      </c>
      <c r="Q47" s="26">
        <f t="shared" si="0"/>
        <v>1186</v>
      </c>
    </row>
    <row r="48" spans="1:17" s="75" customFormat="1" ht="49.4" customHeight="1" x14ac:dyDescent="0.35">
      <c r="A48" s="7">
        <v>47</v>
      </c>
      <c r="B48" s="11" t="s">
        <v>100</v>
      </c>
      <c r="C48" s="11" t="s">
        <v>112</v>
      </c>
      <c r="D48" s="11" t="s">
        <v>113</v>
      </c>
      <c r="E48" s="8" t="s">
        <v>115</v>
      </c>
      <c r="F48" s="9" t="s">
        <v>19</v>
      </c>
      <c r="G48" s="9">
        <v>5.0114260000000002</v>
      </c>
      <c r="H48" s="9">
        <v>100.500159</v>
      </c>
      <c r="I48" s="14" t="s">
        <v>40</v>
      </c>
      <c r="J48" s="12">
        <v>1</v>
      </c>
      <c r="K48" s="110" t="s">
        <v>219</v>
      </c>
      <c r="L48" s="24">
        <v>0</v>
      </c>
      <c r="M48" s="24">
        <v>0</v>
      </c>
      <c r="N48" s="24">
        <v>0</v>
      </c>
      <c r="O48" s="24">
        <v>0</v>
      </c>
      <c r="P48" s="26">
        <f t="shared" si="0"/>
        <v>1</v>
      </c>
      <c r="Q48" s="26">
        <v>0</v>
      </c>
    </row>
    <row r="49" spans="1:18" s="75" customFormat="1" ht="49.4" customHeight="1" x14ac:dyDescent="0.35">
      <c r="A49" s="7">
        <v>48</v>
      </c>
      <c r="B49" s="11" t="s">
        <v>100</v>
      </c>
      <c r="C49" s="11" t="s">
        <v>101</v>
      </c>
      <c r="D49" s="11" t="s">
        <v>104</v>
      </c>
      <c r="E49" s="8" t="s">
        <v>116</v>
      </c>
      <c r="F49" s="9" t="s">
        <v>25</v>
      </c>
      <c r="G49" s="9">
        <v>4.5830549999999999</v>
      </c>
      <c r="H49" s="9">
        <v>101.0676</v>
      </c>
      <c r="I49" s="12">
        <v>616</v>
      </c>
      <c r="J49" s="12">
        <v>1</v>
      </c>
      <c r="K49" s="12">
        <v>616</v>
      </c>
      <c r="L49" s="24">
        <v>0</v>
      </c>
      <c r="M49" s="24">
        <v>0</v>
      </c>
      <c r="N49" s="24">
        <v>0</v>
      </c>
      <c r="O49" s="24">
        <v>0</v>
      </c>
      <c r="P49" s="26">
        <f t="shared" si="0"/>
        <v>1</v>
      </c>
      <c r="Q49" s="26">
        <f t="shared" si="0"/>
        <v>616</v>
      </c>
    </row>
    <row r="50" spans="1:18" s="75" customFormat="1" ht="49.4" customHeight="1" x14ac:dyDescent="0.35">
      <c r="A50" s="7">
        <v>49</v>
      </c>
      <c r="B50" s="11" t="s">
        <v>100</v>
      </c>
      <c r="C50" s="11" t="s">
        <v>117</v>
      </c>
      <c r="D50" s="11" t="s">
        <v>118</v>
      </c>
      <c r="E50" s="8" t="s">
        <v>119</v>
      </c>
      <c r="F50" s="9" t="s">
        <v>19</v>
      </c>
      <c r="G50" s="9">
        <v>4.501957</v>
      </c>
      <c r="H50" s="9">
        <v>101.129655</v>
      </c>
      <c r="I50" s="12">
        <v>342</v>
      </c>
      <c r="J50" s="12">
        <v>1</v>
      </c>
      <c r="K50" s="12">
        <v>342</v>
      </c>
      <c r="L50" s="12">
        <v>0</v>
      </c>
      <c r="M50" s="12">
        <v>0</v>
      </c>
      <c r="N50" s="24">
        <v>0</v>
      </c>
      <c r="O50" s="24">
        <v>0</v>
      </c>
      <c r="P50" s="26">
        <f t="shared" si="0"/>
        <v>1</v>
      </c>
      <c r="Q50" s="26">
        <f t="shared" si="0"/>
        <v>342</v>
      </c>
    </row>
    <row r="51" spans="1:18" s="75" customFormat="1" ht="49.4" customHeight="1" x14ac:dyDescent="0.35">
      <c r="A51" s="7">
        <v>50</v>
      </c>
      <c r="B51" s="11" t="s">
        <v>100</v>
      </c>
      <c r="C51" s="11" t="s">
        <v>120</v>
      </c>
      <c r="D51" s="11" t="s">
        <v>121</v>
      </c>
      <c r="E51" s="8" t="s">
        <v>122</v>
      </c>
      <c r="F51" s="9" t="s">
        <v>25</v>
      </c>
      <c r="G51" s="9">
        <v>4.3135469999999998</v>
      </c>
      <c r="H51" s="9">
        <v>101.131908</v>
      </c>
      <c r="I51" s="12">
        <v>324</v>
      </c>
      <c r="J51" s="12">
        <v>1</v>
      </c>
      <c r="K51" s="12">
        <v>324</v>
      </c>
      <c r="L51" s="24">
        <v>0</v>
      </c>
      <c r="M51" s="24">
        <v>0</v>
      </c>
      <c r="N51" s="24">
        <v>0</v>
      </c>
      <c r="O51" s="24">
        <v>0</v>
      </c>
      <c r="P51" s="26">
        <f t="shared" si="0"/>
        <v>1</v>
      </c>
      <c r="Q51" s="26">
        <f t="shared" si="0"/>
        <v>324</v>
      </c>
    </row>
    <row r="52" spans="1:18" s="75" customFormat="1" ht="59.15" customHeight="1" x14ac:dyDescent="0.35">
      <c r="A52" s="7">
        <v>51</v>
      </c>
      <c r="B52" s="11" t="s">
        <v>100</v>
      </c>
      <c r="C52" s="11" t="s">
        <v>123</v>
      </c>
      <c r="D52" s="11" t="s">
        <v>124</v>
      </c>
      <c r="E52" s="8" t="s">
        <v>125</v>
      </c>
      <c r="F52" s="9" t="s">
        <v>25</v>
      </c>
      <c r="G52" s="9">
        <v>4.1528270000000003</v>
      </c>
      <c r="H52" s="9">
        <v>101.272857</v>
      </c>
      <c r="I52" s="12">
        <v>626</v>
      </c>
      <c r="J52" s="12">
        <v>1</v>
      </c>
      <c r="K52" s="12">
        <v>626</v>
      </c>
      <c r="L52" s="24">
        <v>0</v>
      </c>
      <c r="M52" s="24">
        <v>0</v>
      </c>
      <c r="N52" s="24">
        <v>0</v>
      </c>
      <c r="O52" s="24">
        <v>0</v>
      </c>
      <c r="P52" s="26">
        <f t="shared" si="0"/>
        <v>1</v>
      </c>
      <c r="Q52" s="26">
        <f t="shared" si="0"/>
        <v>626</v>
      </c>
    </row>
    <row r="53" spans="1:18" s="75" customFormat="1" ht="59.15" customHeight="1" x14ac:dyDescent="0.35">
      <c r="A53" s="7">
        <v>52</v>
      </c>
      <c r="B53" s="11" t="s">
        <v>100</v>
      </c>
      <c r="C53" s="11" t="s">
        <v>126</v>
      </c>
      <c r="D53" s="11" t="s">
        <v>127</v>
      </c>
      <c r="E53" s="8" t="s">
        <v>128</v>
      </c>
      <c r="F53" s="9" t="s">
        <v>19</v>
      </c>
      <c r="G53" s="9">
        <v>4.2887500000000003</v>
      </c>
      <c r="H53" s="9">
        <v>100.640278</v>
      </c>
      <c r="I53" s="12">
        <v>269</v>
      </c>
      <c r="J53" s="12">
        <v>1</v>
      </c>
      <c r="K53" s="12">
        <v>269</v>
      </c>
      <c r="L53" s="24">
        <v>0</v>
      </c>
      <c r="M53" s="24">
        <v>0</v>
      </c>
      <c r="N53" s="24">
        <v>0</v>
      </c>
      <c r="O53" s="24">
        <v>0</v>
      </c>
      <c r="P53" s="26">
        <f t="shared" si="0"/>
        <v>1</v>
      </c>
      <c r="Q53" s="26">
        <f t="shared" si="0"/>
        <v>269</v>
      </c>
    </row>
    <row r="54" spans="1:18" s="75" customFormat="1" ht="48.65" customHeight="1" x14ac:dyDescent="0.35">
      <c r="A54" s="7">
        <v>53</v>
      </c>
      <c r="B54" s="11" t="s">
        <v>100</v>
      </c>
      <c r="C54" s="11" t="s">
        <v>126</v>
      </c>
      <c r="D54" s="11" t="s">
        <v>127</v>
      </c>
      <c r="E54" s="8" t="s">
        <v>129</v>
      </c>
      <c r="F54" s="9" t="s">
        <v>19</v>
      </c>
      <c r="G54" s="9">
        <v>4.2903169999999999</v>
      </c>
      <c r="H54" s="9">
        <v>100.63932</v>
      </c>
      <c r="I54" s="12">
        <v>308</v>
      </c>
      <c r="J54" s="12">
        <v>1</v>
      </c>
      <c r="K54" s="12">
        <v>308</v>
      </c>
      <c r="L54" s="24">
        <v>0</v>
      </c>
      <c r="M54" s="24">
        <v>0</v>
      </c>
      <c r="N54" s="24">
        <v>0</v>
      </c>
      <c r="O54" s="24">
        <v>0</v>
      </c>
      <c r="P54" s="26">
        <f t="shared" si="0"/>
        <v>1</v>
      </c>
      <c r="Q54" s="26">
        <f t="shared" si="0"/>
        <v>308</v>
      </c>
      <c r="R54" s="76"/>
    </row>
    <row r="55" spans="1:18" s="75" customFormat="1" ht="48.65" customHeight="1" x14ac:dyDescent="0.35">
      <c r="A55" s="7">
        <v>54</v>
      </c>
      <c r="B55" s="11" t="s">
        <v>100</v>
      </c>
      <c r="C55" s="11" t="s">
        <v>126</v>
      </c>
      <c r="D55" s="11" t="s">
        <v>127</v>
      </c>
      <c r="E55" s="8" t="s">
        <v>130</v>
      </c>
      <c r="F55" s="9" t="s">
        <v>19</v>
      </c>
      <c r="G55" s="9">
        <v>4.22879</v>
      </c>
      <c r="H55" s="9">
        <v>100.784616</v>
      </c>
      <c r="I55" s="12">
        <v>836</v>
      </c>
      <c r="J55" s="12">
        <v>1</v>
      </c>
      <c r="K55" s="12">
        <v>836</v>
      </c>
      <c r="L55" s="24">
        <v>0</v>
      </c>
      <c r="M55" s="24">
        <v>0</v>
      </c>
      <c r="N55" s="24">
        <v>0</v>
      </c>
      <c r="O55" s="24">
        <v>0</v>
      </c>
      <c r="P55" s="26">
        <f t="shared" si="0"/>
        <v>1</v>
      </c>
      <c r="Q55" s="26">
        <f t="shared" si="0"/>
        <v>836</v>
      </c>
    </row>
    <row r="56" spans="1:18" s="75" customFormat="1" ht="48.65" customHeight="1" x14ac:dyDescent="0.35">
      <c r="A56" s="7">
        <v>55</v>
      </c>
      <c r="B56" s="11" t="s">
        <v>100</v>
      </c>
      <c r="C56" s="11" t="s">
        <v>126</v>
      </c>
      <c r="D56" s="11" t="s">
        <v>127</v>
      </c>
      <c r="E56" s="8" t="s">
        <v>131</v>
      </c>
      <c r="F56" s="9" t="s">
        <v>19</v>
      </c>
      <c r="G56" s="65">
        <v>4.22879</v>
      </c>
      <c r="H56" s="65">
        <v>100.78730400000001</v>
      </c>
      <c r="I56" s="66">
        <v>353</v>
      </c>
      <c r="J56" s="12">
        <v>1</v>
      </c>
      <c r="K56" s="12">
        <v>353</v>
      </c>
      <c r="L56" s="12">
        <v>0</v>
      </c>
      <c r="M56" s="12">
        <v>0</v>
      </c>
      <c r="N56" s="24">
        <v>0</v>
      </c>
      <c r="O56" s="24">
        <v>0</v>
      </c>
      <c r="P56" s="26">
        <f t="shared" si="0"/>
        <v>1</v>
      </c>
      <c r="Q56" s="26">
        <f t="shared" si="0"/>
        <v>353</v>
      </c>
    </row>
    <row r="57" spans="1:18" s="75" customFormat="1" ht="48.65" customHeight="1" x14ac:dyDescent="0.35">
      <c r="A57" s="7">
        <v>56</v>
      </c>
      <c r="B57" s="11" t="s">
        <v>136</v>
      </c>
      <c r="C57" s="11" t="s">
        <v>137</v>
      </c>
      <c r="D57" s="11" t="s">
        <v>138</v>
      </c>
      <c r="E57" s="8" t="s">
        <v>139</v>
      </c>
      <c r="F57" s="9" t="s">
        <v>19</v>
      </c>
      <c r="G57" s="9">
        <v>6.476845</v>
      </c>
      <c r="H57" s="9">
        <v>100.297732</v>
      </c>
      <c r="I57" s="12">
        <v>231</v>
      </c>
      <c r="J57" s="12">
        <v>1</v>
      </c>
      <c r="K57" s="12">
        <v>231</v>
      </c>
      <c r="L57" s="24">
        <v>0</v>
      </c>
      <c r="M57" s="24">
        <v>0</v>
      </c>
      <c r="N57" s="24">
        <v>0</v>
      </c>
      <c r="O57" s="24">
        <v>0</v>
      </c>
      <c r="P57" s="26">
        <f t="shared" si="0"/>
        <v>1</v>
      </c>
      <c r="Q57" s="26">
        <f t="shared" si="0"/>
        <v>231</v>
      </c>
      <c r="R57" s="76"/>
    </row>
    <row r="58" spans="1:18" s="75" customFormat="1" ht="48.65" customHeight="1" x14ac:dyDescent="0.35">
      <c r="A58" s="7">
        <v>57</v>
      </c>
      <c r="B58" s="11" t="s">
        <v>140</v>
      </c>
      <c r="C58" s="11" t="s">
        <v>141</v>
      </c>
      <c r="D58" s="11" t="s">
        <v>142</v>
      </c>
      <c r="E58" s="8" t="s">
        <v>143</v>
      </c>
      <c r="F58" s="9" t="s">
        <v>25</v>
      </c>
      <c r="G58" s="9">
        <v>5.3741890000000003</v>
      </c>
      <c r="H58" s="9">
        <v>100.30082400000001</v>
      </c>
      <c r="I58" s="12">
        <v>1218</v>
      </c>
      <c r="J58" s="24">
        <v>0</v>
      </c>
      <c r="K58" s="24">
        <v>0</v>
      </c>
      <c r="L58" s="12">
        <v>1</v>
      </c>
      <c r="M58" s="12">
        <v>1218</v>
      </c>
      <c r="N58" s="24">
        <v>0</v>
      </c>
      <c r="O58" s="24">
        <v>0</v>
      </c>
      <c r="P58" s="26">
        <f t="shared" si="0"/>
        <v>1</v>
      </c>
      <c r="Q58" s="26">
        <f t="shared" si="0"/>
        <v>1218</v>
      </c>
    </row>
    <row r="59" spans="1:18" s="75" customFormat="1" ht="48.65" customHeight="1" x14ac:dyDescent="0.35">
      <c r="A59" s="7">
        <v>58</v>
      </c>
      <c r="B59" s="45" t="s">
        <v>140</v>
      </c>
      <c r="C59" s="45" t="s">
        <v>141</v>
      </c>
      <c r="D59" s="45" t="s">
        <v>142</v>
      </c>
      <c r="E59" s="46" t="s">
        <v>144</v>
      </c>
      <c r="F59" s="47" t="s">
        <v>25</v>
      </c>
      <c r="G59" s="47" t="s">
        <v>236</v>
      </c>
      <c r="H59" s="47" t="s">
        <v>237</v>
      </c>
      <c r="I59" s="53">
        <v>180</v>
      </c>
      <c r="J59" s="50">
        <v>0</v>
      </c>
      <c r="K59" s="50">
        <v>0</v>
      </c>
      <c r="L59" s="50">
        <v>1</v>
      </c>
      <c r="M59" s="50">
        <v>180</v>
      </c>
      <c r="N59" s="48">
        <v>0</v>
      </c>
      <c r="O59" s="48">
        <v>0</v>
      </c>
      <c r="P59" s="26">
        <f t="shared" si="0"/>
        <v>1</v>
      </c>
      <c r="Q59" s="51">
        <f t="shared" si="0"/>
        <v>180</v>
      </c>
    </row>
    <row r="60" spans="1:18" s="75" customFormat="1" ht="48.65" customHeight="1" x14ac:dyDescent="0.35">
      <c r="A60" s="7">
        <v>59</v>
      </c>
      <c r="B60" s="11" t="s">
        <v>140</v>
      </c>
      <c r="C60" s="11" t="s">
        <v>145</v>
      </c>
      <c r="D60" s="11" t="s">
        <v>146</v>
      </c>
      <c r="E60" s="8" t="s">
        <v>147</v>
      </c>
      <c r="F60" s="9" t="s">
        <v>25</v>
      </c>
      <c r="G60" s="9">
        <v>5.3935599999999999</v>
      </c>
      <c r="H60" s="9">
        <v>100.41941</v>
      </c>
      <c r="I60" s="12">
        <v>1017</v>
      </c>
      <c r="J60" s="12">
        <v>1</v>
      </c>
      <c r="K60" s="12">
        <v>1017</v>
      </c>
      <c r="L60" s="24">
        <v>0</v>
      </c>
      <c r="M60" s="24">
        <v>0</v>
      </c>
      <c r="N60" s="24">
        <v>0</v>
      </c>
      <c r="O60" s="24">
        <v>0</v>
      </c>
      <c r="P60" s="26">
        <f t="shared" ref="P60:Q85" si="1">J60+L60+N60</f>
        <v>1</v>
      </c>
      <c r="Q60" s="26">
        <f t="shared" si="1"/>
        <v>1017</v>
      </c>
    </row>
    <row r="61" spans="1:18" s="75" customFormat="1" ht="48.65" customHeight="1" x14ac:dyDescent="0.35">
      <c r="A61" s="7">
        <v>60</v>
      </c>
      <c r="B61" s="11" t="s">
        <v>148</v>
      </c>
      <c r="C61" s="11" t="s">
        <v>149</v>
      </c>
      <c r="D61" s="11" t="s">
        <v>149</v>
      </c>
      <c r="E61" s="8" t="s">
        <v>150</v>
      </c>
      <c r="F61" s="9" t="s">
        <v>25</v>
      </c>
      <c r="G61" s="9">
        <v>5.8642240000000001</v>
      </c>
      <c r="H61" s="9">
        <v>118.113979</v>
      </c>
      <c r="I61" s="12">
        <v>999</v>
      </c>
      <c r="J61" s="12">
        <v>1</v>
      </c>
      <c r="K61" s="12">
        <v>999</v>
      </c>
      <c r="L61" s="24">
        <v>0</v>
      </c>
      <c r="M61" s="24">
        <v>0</v>
      </c>
      <c r="N61" s="24">
        <v>0</v>
      </c>
      <c r="O61" s="24">
        <v>0</v>
      </c>
      <c r="P61" s="26">
        <f t="shared" si="1"/>
        <v>1</v>
      </c>
      <c r="Q61" s="26">
        <f t="shared" si="1"/>
        <v>999</v>
      </c>
    </row>
    <row r="62" spans="1:18" s="75" customFormat="1" ht="48.65" customHeight="1" x14ac:dyDescent="0.35">
      <c r="A62" s="7">
        <v>61</v>
      </c>
      <c r="B62" s="11" t="s">
        <v>148</v>
      </c>
      <c r="C62" s="11" t="s">
        <v>149</v>
      </c>
      <c r="D62" s="11" t="s">
        <v>149</v>
      </c>
      <c r="E62" s="8" t="s">
        <v>151</v>
      </c>
      <c r="F62" s="9" t="s">
        <v>25</v>
      </c>
      <c r="G62" s="9">
        <v>5.8678739999999996</v>
      </c>
      <c r="H62" s="9">
        <v>118.10919699999999</v>
      </c>
      <c r="I62" s="12">
        <v>235</v>
      </c>
      <c r="J62" s="24">
        <v>0</v>
      </c>
      <c r="K62" s="24">
        <v>0</v>
      </c>
      <c r="L62" s="12">
        <v>1</v>
      </c>
      <c r="M62" s="12">
        <v>235</v>
      </c>
      <c r="N62" s="24">
        <v>0</v>
      </c>
      <c r="O62" s="24">
        <v>0</v>
      </c>
      <c r="P62" s="26">
        <f t="shared" si="1"/>
        <v>1</v>
      </c>
      <c r="Q62" s="26">
        <f t="shared" si="1"/>
        <v>235</v>
      </c>
    </row>
    <row r="63" spans="1:18" s="75" customFormat="1" ht="48.65" customHeight="1" x14ac:dyDescent="0.35">
      <c r="A63" s="7">
        <v>62</v>
      </c>
      <c r="B63" s="11" t="s">
        <v>148</v>
      </c>
      <c r="C63" s="11" t="s">
        <v>149</v>
      </c>
      <c r="D63" s="11" t="s">
        <v>149</v>
      </c>
      <c r="E63" s="8" t="s">
        <v>152</v>
      </c>
      <c r="F63" s="9" t="s">
        <v>25</v>
      </c>
      <c r="G63" s="9">
        <v>5.869415</v>
      </c>
      <c r="H63" s="9">
        <v>118.109138</v>
      </c>
      <c r="I63" s="12">
        <v>235</v>
      </c>
      <c r="J63" s="24">
        <v>0</v>
      </c>
      <c r="K63" s="24">
        <v>0</v>
      </c>
      <c r="L63" s="12">
        <v>1</v>
      </c>
      <c r="M63" s="12">
        <v>235</v>
      </c>
      <c r="N63" s="24">
        <v>0</v>
      </c>
      <c r="O63" s="24">
        <v>0</v>
      </c>
      <c r="P63" s="26">
        <f t="shared" si="1"/>
        <v>1</v>
      </c>
      <c r="Q63" s="26">
        <f t="shared" si="1"/>
        <v>235</v>
      </c>
    </row>
    <row r="64" spans="1:18" s="75" customFormat="1" ht="48.65" customHeight="1" x14ac:dyDescent="0.35">
      <c r="A64" s="7">
        <v>63</v>
      </c>
      <c r="B64" s="11" t="s">
        <v>148</v>
      </c>
      <c r="C64" s="11" t="s">
        <v>153</v>
      </c>
      <c r="D64" s="11" t="s">
        <v>153</v>
      </c>
      <c r="E64" s="8" t="s">
        <v>154</v>
      </c>
      <c r="F64" s="9" t="s">
        <v>19</v>
      </c>
      <c r="G64" s="9">
        <v>4.2925380000000004</v>
      </c>
      <c r="H64" s="9">
        <v>118.00946500000001</v>
      </c>
      <c r="I64" s="12">
        <v>1260</v>
      </c>
      <c r="J64" s="12">
        <v>1</v>
      </c>
      <c r="K64" s="12">
        <v>1260</v>
      </c>
      <c r="L64" s="12">
        <v>0</v>
      </c>
      <c r="M64" s="12">
        <v>0</v>
      </c>
      <c r="N64" s="24">
        <v>0</v>
      </c>
      <c r="O64" s="24">
        <v>0</v>
      </c>
      <c r="P64" s="26">
        <f t="shared" si="1"/>
        <v>1</v>
      </c>
      <c r="Q64" s="26">
        <f>K64+M64+O64</f>
        <v>1260</v>
      </c>
    </row>
    <row r="65" spans="1:18" s="75" customFormat="1" ht="48.65" customHeight="1" x14ac:dyDescent="0.35">
      <c r="A65" s="7">
        <v>64</v>
      </c>
      <c r="B65" s="11" t="s">
        <v>148</v>
      </c>
      <c r="C65" s="11" t="s">
        <v>155</v>
      </c>
      <c r="D65" s="11" t="s">
        <v>155</v>
      </c>
      <c r="E65" s="8" t="s">
        <v>156</v>
      </c>
      <c r="F65" s="9" t="s">
        <v>25</v>
      </c>
      <c r="G65" s="9">
        <v>6.5045070000000003</v>
      </c>
      <c r="H65" s="9">
        <v>116.765333</v>
      </c>
      <c r="I65" s="12">
        <v>360</v>
      </c>
      <c r="J65" s="12">
        <v>1</v>
      </c>
      <c r="K65" s="12">
        <v>360</v>
      </c>
      <c r="L65" s="24">
        <v>0</v>
      </c>
      <c r="M65" s="24">
        <v>0</v>
      </c>
      <c r="N65" s="24">
        <v>0</v>
      </c>
      <c r="O65" s="24">
        <v>0</v>
      </c>
      <c r="P65" s="26">
        <f t="shared" si="1"/>
        <v>1</v>
      </c>
      <c r="Q65" s="26">
        <f t="shared" si="1"/>
        <v>360</v>
      </c>
    </row>
    <row r="66" spans="1:18" s="75" customFormat="1" ht="48.65" customHeight="1" x14ac:dyDescent="0.35">
      <c r="A66" s="7">
        <v>65</v>
      </c>
      <c r="B66" s="11" t="s">
        <v>148</v>
      </c>
      <c r="C66" s="11" t="s">
        <v>157</v>
      </c>
      <c r="D66" s="11" t="s">
        <v>157</v>
      </c>
      <c r="E66" s="8" t="s">
        <v>158</v>
      </c>
      <c r="F66" s="9" t="s">
        <v>25</v>
      </c>
      <c r="G66" s="9">
        <v>5.8182700000000001</v>
      </c>
      <c r="H66" s="9">
        <v>116.033252</v>
      </c>
      <c r="I66" s="12">
        <v>232</v>
      </c>
      <c r="J66" s="12">
        <v>1</v>
      </c>
      <c r="K66" s="12">
        <v>232</v>
      </c>
      <c r="L66" s="24">
        <v>0</v>
      </c>
      <c r="M66" s="24">
        <v>0</v>
      </c>
      <c r="N66" s="24">
        <v>0</v>
      </c>
      <c r="O66" s="24">
        <v>0</v>
      </c>
      <c r="P66" s="26">
        <f t="shared" si="1"/>
        <v>1</v>
      </c>
      <c r="Q66" s="26">
        <f t="shared" si="1"/>
        <v>232</v>
      </c>
    </row>
    <row r="67" spans="1:18" s="75" customFormat="1" ht="48.65" customHeight="1" x14ac:dyDescent="0.35">
      <c r="A67" s="7">
        <v>66</v>
      </c>
      <c r="B67" s="11" t="s">
        <v>148</v>
      </c>
      <c r="C67" s="11" t="s">
        <v>157</v>
      </c>
      <c r="D67" s="11" t="s">
        <v>157</v>
      </c>
      <c r="E67" s="8" t="s">
        <v>159</v>
      </c>
      <c r="F67" s="9" t="s">
        <v>25</v>
      </c>
      <c r="G67" s="9">
        <v>5.8186249999999999</v>
      </c>
      <c r="H67" s="9">
        <v>116.031699</v>
      </c>
      <c r="I67" s="12">
        <v>270</v>
      </c>
      <c r="J67" s="12">
        <v>1</v>
      </c>
      <c r="K67" s="12">
        <v>270</v>
      </c>
      <c r="L67" s="24">
        <v>0</v>
      </c>
      <c r="M67" s="24">
        <v>0</v>
      </c>
      <c r="N67" s="24">
        <v>0</v>
      </c>
      <c r="O67" s="24">
        <v>0</v>
      </c>
      <c r="P67" s="26">
        <f t="shared" si="1"/>
        <v>1</v>
      </c>
      <c r="Q67" s="26">
        <f t="shared" si="1"/>
        <v>270</v>
      </c>
      <c r="R67" s="76"/>
    </row>
    <row r="68" spans="1:18" s="75" customFormat="1" ht="48.65" customHeight="1" x14ac:dyDescent="0.35">
      <c r="A68" s="7">
        <v>67</v>
      </c>
      <c r="B68" s="11" t="s">
        <v>148</v>
      </c>
      <c r="C68" s="11" t="s">
        <v>160</v>
      </c>
      <c r="D68" s="11" t="s">
        <v>160</v>
      </c>
      <c r="E68" s="8" t="s">
        <v>230</v>
      </c>
      <c r="F68" s="9" t="s">
        <v>19</v>
      </c>
      <c r="G68" s="9">
        <v>5.4028910000000003</v>
      </c>
      <c r="H68" s="9">
        <v>115.748679</v>
      </c>
      <c r="I68" s="12">
        <v>300</v>
      </c>
      <c r="J68" s="24">
        <v>1</v>
      </c>
      <c r="K68" s="24">
        <v>300</v>
      </c>
      <c r="L68" s="12">
        <v>0</v>
      </c>
      <c r="M68" s="12">
        <v>0</v>
      </c>
      <c r="N68" s="24">
        <v>0</v>
      </c>
      <c r="O68" s="24">
        <v>0</v>
      </c>
      <c r="P68" s="26">
        <f t="shared" si="1"/>
        <v>1</v>
      </c>
      <c r="Q68" s="26">
        <f t="shared" si="1"/>
        <v>300</v>
      </c>
      <c r="R68" s="76"/>
    </row>
    <row r="69" spans="1:18" s="75" customFormat="1" ht="48.65" customHeight="1" x14ac:dyDescent="0.35">
      <c r="A69" s="7">
        <v>68</v>
      </c>
      <c r="B69" s="11" t="s">
        <v>148</v>
      </c>
      <c r="C69" s="11" t="s">
        <v>160</v>
      </c>
      <c r="D69" s="11" t="s">
        <v>160</v>
      </c>
      <c r="E69" s="8" t="s">
        <v>231</v>
      </c>
      <c r="F69" s="9" t="s">
        <v>19</v>
      </c>
      <c r="G69" s="9">
        <v>5.4035690000000001</v>
      </c>
      <c r="H69" s="9">
        <v>115.749532</v>
      </c>
      <c r="I69" s="12">
        <v>140</v>
      </c>
      <c r="J69" s="24">
        <v>0</v>
      </c>
      <c r="K69" s="24">
        <v>0</v>
      </c>
      <c r="L69" s="12">
        <v>1</v>
      </c>
      <c r="M69" s="12">
        <v>140</v>
      </c>
      <c r="N69" s="24">
        <v>0</v>
      </c>
      <c r="O69" s="24">
        <v>0</v>
      </c>
      <c r="P69" s="26">
        <f t="shared" si="1"/>
        <v>1</v>
      </c>
      <c r="Q69" s="26">
        <f t="shared" si="1"/>
        <v>140</v>
      </c>
    </row>
    <row r="70" spans="1:18" s="75" customFormat="1" ht="48.65" customHeight="1" x14ac:dyDescent="0.35">
      <c r="A70" s="7">
        <v>69</v>
      </c>
      <c r="B70" s="11" t="s">
        <v>148</v>
      </c>
      <c r="C70" s="11" t="s">
        <v>161</v>
      </c>
      <c r="D70" s="11" t="s">
        <v>162</v>
      </c>
      <c r="E70" s="8" t="s">
        <v>232</v>
      </c>
      <c r="F70" s="9" t="s">
        <v>25</v>
      </c>
      <c r="G70" s="9">
        <v>6.0581829999999997</v>
      </c>
      <c r="H70" s="9">
        <v>116.162645</v>
      </c>
      <c r="I70" s="12">
        <v>792</v>
      </c>
      <c r="J70" s="24">
        <v>0</v>
      </c>
      <c r="K70" s="24">
        <v>0</v>
      </c>
      <c r="L70" s="12">
        <v>1</v>
      </c>
      <c r="M70" s="12">
        <v>792</v>
      </c>
      <c r="N70" s="24">
        <v>0</v>
      </c>
      <c r="O70" s="24">
        <v>0</v>
      </c>
      <c r="P70" s="26">
        <f t="shared" si="1"/>
        <v>1</v>
      </c>
      <c r="Q70" s="26">
        <f t="shared" si="1"/>
        <v>792</v>
      </c>
    </row>
    <row r="71" spans="1:18" s="75" customFormat="1" ht="48.65" customHeight="1" x14ac:dyDescent="0.35">
      <c r="A71" s="7">
        <v>70</v>
      </c>
      <c r="B71" s="11" t="s">
        <v>148</v>
      </c>
      <c r="C71" s="11" t="s">
        <v>161</v>
      </c>
      <c r="D71" s="11" t="s">
        <v>162</v>
      </c>
      <c r="E71" s="8" t="s">
        <v>163</v>
      </c>
      <c r="F71" s="9" t="s">
        <v>25</v>
      </c>
      <c r="G71" s="9">
        <v>6.0587369999999998</v>
      </c>
      <c r="H71" s="9">
        <v>116.161474</v>
      </c>
      <c r="I71" s="12">
        <v>352</v>
      </c>
      <c r="J71" s="24">
        <v>0</v>
      </c>
      <c r="K71" s="24">
        <v>0</v>
      </c>
      <c r="L71" s="24">
        <v>1</v>
      </c>
      <c r="M71" s="24">
        <v>352</v>
      </c>
      <c r="N71" s="24">
        <v>0</v>
      </c>
      <c r="O71" s="24">
        <v>0</v>
      </c>
      <c r="P71" s="26">
        <f t="shared" si="1"/>
        <v>1</v>
      </c>
      <c r="Q71" s="26">
        <f t="shared" si="1"/>
        <v>352</v>
      </c>
    </row>
    <row r="72" spans="1:18" s="75" customFormat="1" ht="48.65" customHeight="1" x14ac:dyDescent="0.35">
      <c r="A72" s="7">
        <v>71</v>
      </c>
      <c r="B72" s="11" t="s">
        <v>164</v>
      </c>
      <c r="C72" s="11" t="s">
        <v>165</v>
      </c>
      <c r="D72" s="11" t="s">
        <v>166</v>
      </c>
      <c r="E72" s="8" t="s">
        <v>167</v>
      </c>
      <c r="F72" s="9" t="s">
        <v>25</v>
      </c>
      <c r="G72" s="9">
        <v>1.3346150000000001</v>
      </c>
      <c r="H72" s="9">
        <v>110.75525</v>
      </c>
      <c r="I72" s="12">
        <v>912</v>
      </c>
      <c r="J72" s="12">
        <v>1</v>
      </c>
      <c r="K72" s="12">
        <v>912</v>
      </c>
      <c r="L72" s="24">
        <v>0</v>
      </c>
      <c r="M72" s="24">
        <v>0</v>
      </c>
      <c r="N72" s="24">
        <v>0</v>
      </c>
      <c r="O72" s="24">
        <v>0</v>
      </c>
      <c r="P72" s="26">
        <f t="shared" si="1"/>
        <v>1</v>
      </c>
      <c r="Q72" s="26">
        <f t="shared" si="1"/>
        <v>912</v>
      </c>
    </row>
    <row r="73" spans="1:18" s="75" customFormat="1" ht="48.65" customHeight="1" x14ac:dyDescent="0.35">
      <c r="A73" s="7">
        <v>72</v>
      </c>
      <c r="B73" s="11" t="s">
        <v>164</v>
      </c>
      <c r="C73" s="11" t="s">
        <v>165</v>
      </c>
      <c r="D73" s="11" t="s">
        <v>166</v>
      </c>
      <c r="E73" s="8" t="s">
        <v>168</v>
      </c>
      <c r="F73" s="9" t="s">
        <v>25</v>
      </c>
      <c r="G73" s="9">
        <v>1.566964</v>
      </c>
      <c r="H73" s="9">
        <v>110.297101</v>
      </c>
      <c r="I73" s="12">
        <v>448</v>
      </c>
      <c r="J73" s="12">
        <v>1</v>
      </c>
      <c r="K73" s="12">
        <v>448</v>
      </c>
      <c r="L73" s="24">
        <v>0</v>
      </c>
      <c r="M73" s="24">
        <v>0</v>
      </c>
      <c r="N73" s="24">
        <v>0</v>
      </c>
      <c r="O73" s="24">
        <v>0</v>
      </c>
      <c r="P73" s="26">
        <f t="shared" si="1"/>
        <v>1</v>
      </c>
      <c r="Q73" s="26">
        <f t="shared" si="1"/>
        <v>448</v>
      </c>
      <c r="R73" s="76"/>
    </row>
    <row r="74" spans="1:18" s="75" customFormat="1" ht="48.65" customHeight="1" x14ac:dyDescent="0.35">
      <c r="A74" s="7">
        <v>73</v>
      </c>
      <c r="B74" s="11" t="s">
        <v>164</v>
      </c>
      <c r="C74" s="11" t="s">
        <v>169</v>
      </c>
      <c r="D74" s="11" t="s">
        <v>242</v>
      </c>
      <c r="E74" s="8" t="s">
        <v>245</v>
      </c>
      <c r="F74" s="9" t="s">
        <v>19</v>
      </c>
      <c r="G74" s="9">
        <v>1.3808689999999999</v>
      </c>
      <c r="H74" s="9">
        <v>110.318562</v>
      </c>
      <c r="I74" s="12">
        <v>434</v>
      </c>
      <c r="J74" s="12">
        <v>1</v>
      </c>
      <c r="K74" s="12">
        <v>434</v>
      </c>
      <c r="L74" s="24">
        <v>0</v>
      </c>
      <c r="M74" s="24">
        <v>0</v>
      </c>
      <c r="N74" s="24">
        <v>0</v>
      </c>
      <c r="O74" s="24">
        <v>0</v>
      </c>
      <c r="P74" s="26">
        <f t="shared" si="1"/>
        <v>1</v>
      </c>
      <c r="Q74" s="26">
        <f t="shared" si="1"/>
        <v>434</v>
      </c>
    </row>
    <row r="75" spans="1:18" s="75" customFormat="1" ht="48.65" customHeight="1" x14ac:dyDescent="0.35">
      <c r="A75" s="7">
        <v>74</v>
      </c>
      <c r="B75" s="45" t="s">
        <v>164</v>
      </c>
      <c r="C75" s="45" t="s">
        <v>169</v>
      </c>
      <c r="D75" s="11" t="s">
        <v>242</v>
      </c>
      <c r="E75" s="52" t="s">
        <v>246</v>
      </c>
      <c r="F75" s="57" t="s">
        <v>19</v>
      </c>
      <c r="G75" s="64">
        <v>1.3810169999999999</v>
      </c>
      <c r="H75" s="64">
        <v>110.315253</v>
      </c>
      <c r="I75" s="55">
        <v>702</v>
      </c>
      <c r="J75" s="48">
        <v>0</v>
      </c>
      <c r="K75" s="48">
        <v>0</v>
      </c>
      <c r="L75" s="50">
        <v>0</v>
      </c>
      <c r="M75" s="50">
        <v>0</v>
      </c>
      <c r="N75" s="50">
        <v>1</v>
      </c>
      <c r="O75" s="50">
        <f>I75</f>
        <v>702</v>
      </c>
      <c r="P75" s="26">
        <f t="shared" si="1"/>
        <v>1</v>
      </c>
      <c r="Q75" s="51">
        <f t="shared" si="1"/>
        <v>702</v>
      </c>
    </row>
    <row r="76" spans="1:18" s="75" customFormat="1" ht="48.65" customHeight="1" x14ac:dyDescent="0.35">
      <c r="A76" s="7">
        <v>75</v>
      </c>
      <c r="B76" s="11" t="s">
        <v>164</v>
      </c>
      <c r="C76" s="11" t="s">
        <v>178</v>
      </c>
      <c r="D76" s="11" t="s">
        <v>179</v>
      </c>
      <c r="E76" s="8" t="s">
        <v>180</v>
      </c>
      <c r="F76" s="9" t="s">
        <v>25</v>
      </c>
      <c r="G76" s="9">
        <v>1.572648</v>
      </c>
      <c r="H76" s="9">
        <v>110.37403500000001</v>
      </c>
      <c r="I76" s="12">
        <v>1037</v>
      </c>
      <c r="J76" s="12">
        <v>1</v>
      </c>
      <c r="K76" s="12">
        <v>1037</v>
      </c>
      <c r="L76" s="24">
        <v>0</v>
      </c>
      <c r="M76" s="24">
        <v>0</v>
      </c>
      <c r="N76" s="24">
        <v>0</v>
      </c>
      <c r="O76" s="24">
        <v>0</v>
      </c>
      <c r="P76" s="26">
        <f t="shared" si="1"/>
        <v>1</v>
      </c>
      <c r="Q76" s="26">
        <f t="shared" si="1"/>
        <v>1037</v>
      </c>
    </row>
    <row r="77" spans="1:18" s="75" customFormat="1" ht="63.65" customHeight="1" x14ac:dyDescent="0.35">
      <c r="A77" s="7">
        <v>76</v>
      </c>
      <c r="B77" s="11" t="s">
        <v>181</v>
      </c>
      <c r="C77" s="11" t="s">
        <v>182</v>
      </c>
      <c r="D77" s="11" t="s">
        <v>183</v>
      </c>
      <c r="E77" s="8" t="s">
        <v>184</v>
      </c>
      <c r="F77" s="9" t="s">
        <v>25</v>
      </c>
      <c r="G77" s="9">
        <v>2.9830920000000001</v>
      </c>
      <c r="H77" s="9">
        <v>101.791319</v>
      </c>
      <c r="I77" s="12">
        <v>176</v>
      </c>
      <c r="J77" s="24">
        <v>0</v>
      </c>
      <c r="K77" s="24">
        <v>0</v>
      </c>
      <c r="L77" s="12">
        <v>1</v>
      </c>
      <c r="M77" s="12">
        <v>176</v>
      </c>
      <c r="N77" s="24">
        <v>0</v>
      </c>
      <c r="O77" s="24">
        <v>0</v>
      </c>
      <c r="P77" s="26">
        <f t="shared" si="1"/>
        <v>1</v>
      </c>
      <c r="Q77" s="26">
        <f t="shared" si="1"/>
        <v>176</v>
      </c>
    </row>
    <row r="78" spans="1:18" s="75" customFormat="1" ht="48.65" customHeight="1" x14ac:dyDescent="0.35">
      <c r="A78" s="7">
        <v>77</v>
      </c>
      <c r="B78" s="11" t="s">
        <v>181</v>
      </c>
      <c r="C78" s="11" t="s">
        <v>185</v>
      </c>
      <c r="D78" s="11" t="s">
        <v>185</v>
      </c>
      <c r="E78" s="8" t="s">
        <v>186</v>
      </c>
      <c r="F78" s="9" t="s">
        <v>25</v>
      </c>
      <c r="G78" s="9">
        <v>2.9006500000000002</v>
      </c>
      <c r="H78" s="9">
        <v>101.64269</v>
      </c>
      <c r="I78" s="7">
        <v>293</v>
      </c>
      <c r="J78" s="12">
        <v>1</v>
      </c>
      <c r="K78" s="12">
        <v>293</v>
      </c>
      <c r="L78" s="24">
        <v>0</v>
      </c>
      <c r="M78" s="24">
        <v>0</v>
      </c>
      <c r="N78" s="24">
        <v>0</v>
      </c>
      <c r="O78" s="24">
        <v>0</v>
      </c>
      <c r="P78" s="26">
        <f t="shared" si="1"/>
        <v>1</v>
      </c>
      <c r="Q78" s="26">
        <f t="shared" si="1"/>
        <v>293</v>
      </c>
    </row>
    <row r="79" spans="1:18" s="75" customFormat="1" ht="48.65" customHeight="1" x14ac:dyDescent="0.35">
      <c r="A79" s="7">
        <v>78</v>
      </c>
      <c r="B79" s="11" t="s">
        <v>181</v>
      </c>
      <c r="C79" s="11" t="s">
        <v>185</v>
      </c>
      <c r="D79" s="11" t="s">
        <v>185</v>
      </c>
      <c r="E79" s="8" t="s">
        <v>187</v>
      </c>
      <c r="F79" s="9" t="s">
        <v>25</v>
      </c>
      <c r="G79" s="9">
        <v>2.9006500000000002</v>
      </c>
      <c r="H79" s="9">
        <v>101.64269</v>
      </c>
      <c r="I79" s="7">
        <v>188</v>
      </c>
      <c r="J79" s="12">
        <v>1</v>
      </c>
      <c r="K79" s="12">
        <v>188</v>
      </c>
      <c r="L79" s="24">
        <v>0</v>
      </c>
      <c r="M79" s="24">
        <v>0</v>
      </c>
      <c r="N79" s="24">
        <v>0</v>
      </c>
      <c r="O79" s="24">
        <v>0</v>
      </c>
      <c r="P79" s="26">
        <f t="shared" si="1"/>
        <v>1</v>
      </c>
      <c r="Q79" s="26">
        <f t="shared" si="1"/>
        <v>188</v>
      </c>
    </row>
    <row r="80" spans="1:18" s="75" customFormat="1" ht="48.65" customHeight="1" x14ac:dyDescent="0.35">
      <c r="A80" s="7">
        <v>79</v>
      </c>
      <c r="B80" s="11" t="s">
        <v>181</v>
      </c>
      <c r="C80" s="11" t="s">
        <v>185</v>
      </c>
      <c r="D80" s="11" t="s">
        <v>185</v>
      </c>
      <c r="E80" s="8" t="s">
        <v>188</v>
      </c>
      <c r="F80" s="9" t="s">
        <v>25</v>
      </c>
      <c r="G80" s="9">
        <v>2.9275820000000001</v>
      </c>
      <c r="H80" s="9">
        <v>101.633049</v>
      </c>
      <c r="I80" s="12">
        <v>1932</v>
      </c>
      <c r="J80" s="12">
        <v>1</v>
      </c>
      <c r="K80" s="12">
        <v>1932</v>
      </c>
      <c r="L80" s="24">
        <v>0</v>
      </c>
      <c r="M80" s="24">
        <v>0</v>
      </c>
      <c r="N80" s="24">
        <v>0</v>
      </c>
      <c r="O80" s="24">
        <v>0</v>
      </c>
      <c r="P80" s="26">
        <f t="shared" si="1"/>
        <v>1</v>
      </c>
      <c r="Q80" s="26">
        <f t="shared" si="1"/>
        <v>1932</v>
      </c>
    </row>
    <row r="81" spans="1:18" s="75" customFormat="1" ht="48.65" customHeight="1" x14ac:dyDescent="0.35">
      <c r="A81" s="7">
        <v>80</v>
      </c>
      <c r="B81" s="11" t="s">
        <v>181</v>
      </c>
      <c r="C81" s="11" t="s">
        <v>189</v>
      </c>
      <c r="D81" s="11" t="s">
        <v>183</v>
      </c>
      <c r="E81" s="8" t="s">
        <v>190</v>
      </c>
      <c r="F81" s="9" t="s">
        <v>25</v>
      </c>
      <c r="G81" s="9">
        <v>2.883842</v>
      </c>
      <c r="H81" s="9">
        <v>101.797709</v>
      </c>
      <c r="I81" s="12">
        <v>273</v>
      </c>
      <c r="J81" s="12">
        <v>1</v>
      </c>
      <c r="K81" s="12">
        <v>273</v>
      </c>
      <c r="L81" s="12">
        <v>0</v>
      </c>
      <c r="M81" s="12">
        <v>0</v>
      </c>
      <c r="N81" s="24">
        <v>0</v>
      </c>
      <c r="O81" s="24">
        <v>0</v>
      </c>
      <c r="P81" s="26">
        <f t="shared" si="1"/>
        <v>1</v>
      </c>
      <c r="Q81" s="26">
        <f t="shared" si="1"/>
        <v>273</v>
      </c>
    </row>
    <row r="82" spans="1:18" s="75" customFormat="1" ht="48.65" customHeight="1" x14ac:dyDescent="0.35">
      <c r="A82" s="7">
        <v>82</v>
      </c>
      <c r="B82" s="45" t="s">
        <v>181</v>
      </c>
      <c r="C82" s="45" t="s">
        <v>193</v>
      </c>
      <c r="D82" s="45" t="s">
        <v>194</v>
      </c>
      <c r="E82" s="52" t="s">
        <v>195</v>
      </c>
      <c r="F82" s="47" t="s">
        <v>25</v>
      </c>
      <c r="G82" s="47">
        <v>3.1693579999999999</v>
      </c>
      <c r="H82" s="47">
        <v>101.736244</v>
      </c>
      <c r="I82" s="48">
        <v>712</v>
      </c>
      <c r="J82" s="48">
        <v>0</v>
      </c>
      <c r="K82" s="48">
        <v>0</v>
      </c>
      <c r="L82" s="50">
        <v>1</v>
      </c>
      <c r="M82" s="50">
        <v>712</v>
      </c>
      <c r="N82" s="50">
        <v>0</v>
      </c>
      <c r="O82" s="50">
        <v>0</v>
      </c>
      <c r="P82" s="26">
        <f t="shared" si="1"/>
        <v>1</v>
      </c>
      <c r="Q82" s="51">
        <f t="shared" si="1"/>
        <v>712</v>
      </c>
      <c r="R82" s="76"/>
    </row>
    <row r="83" spans="1:18" ht="18" customHeight="1" x14ac:dyDescent="0.35">
      <c r="A83" s="7">
        <v>83</v>
      </c>
      <c r="B83" s="7" t="s">
        <v>209</v>
      </c>
      <c r="C83" s="7" t="s">
        <v>210</v>
      </c>
      <c r="D83" s="7" t="s">
        <v>211</v>
      </c>
      <c r="E83" s="8" t="s">
        <v>212</v>
      </c>
      <c r="F83" s="9" t="s">
        <v>25</v>
      </c>
      <c r="G83" s="9">
        <v>3.05802</v>
      </c>
      <c r="H83" s="9">
        <v>101.74265</v>
      </c>
      <c r="I83" s="7">
        <v>118</v>
      </c>
      <c r="J83" s="7">
        <v>1</v>
      </c>
      <c r="K83" s="7">
        <v>118</v>
      </c>
      <c r="L83" s="24">
        <v>0</v>
      </c>
      <c r="M83" s="24">
        <v>0</v>
      </c>
      <c r="N83" s="24">
        <v>0</v>
      </c>
      <c r="O83" s="24">
        <v>0</v>
      </c>
      <c r="P83" s="26">
        <f t="shared" si="1"/>
        <v>1</v>
      </c>
      <c r="Q83" s="26">
        <f t="shared" si="1"/>
        <v>118</v>
      </c>
    </row>
    <row r="84" spans="1:18" ht="18.649999999999999" customHeight="1" x14ac:dyDescent="0.35">
      <c r="A84" s="7">
        <v>85</v>
      </c>
      <c r="B84" s="11" t="s">
        <v>209</v>
      </c>
      <c r="C84" s="11" t="s">
        <v>213</v>
      </c>
      <c r="D84" s="11" t="s">
        <v>215</v>
      </c>
      <c r="E84" s="8" t="s">
        <v>216</v>
      </c>
      <c r="F84" s="9" t="s">
        <v>25</v>
      </c>
      <c r="G84" s="9">
        <v>3.1244360000000002</v>
      </c>
      <c r="H84" s="9">
        <v>101.680931</v>
      </c>
      <c r="I84" s="12">
        <v>460</v>
      </c>
      <c r="J84" s="24">
        <v>0</v>
      </c>
      <c r="K84" s="24">
        <v>0</v>
      </c>
      <c r="L84" s="12">
        <v>1</v>
      </c>
      <c r="M84" s="12">
        <v>460</v>
      </c>
      <c r="N84" s="24">
        <v>0</v>
      </c>
      <c r="O84" s="24">
        <v>0</v>
      </c>
      <c r="P84" s="26">
        <f t="shared" si="1"/>
        <v>1</v>
      </c>
      <c r="Q84" s="26">
        <f t="shared" si="1"/>
        <v>460</v>
      </c>
    </row>
    <row r="85" spans="1:18" ht="18.649999999999999" customHeight="1" x14ac:dyDescent="0.35">
      <c r="A85" s="7">
        <v>86</v>
      </c>
      <c r="B85" s="7" t="s">
        <v>218</v>
      </c>
      <c r="C85" s="7" t="s">
        <v>219</v>
      </c>
      <c r="D85" s="7" t="s">
        <v>220</v>
      </c>
      <c r="E85" s="8" t="s">
        <v>221</v>
      </c>
      <c r="F85" s="9" t="s">
        <v>25</v>
      </c>
      <c r="G85" s="9">
        <v>2.9663590000000002</v>
      </c>
      <c r="H85" s="9">
        <v>101.66739099999999</v>
      </c>
      <c r="I85" s="7">
        <v>560</v>
      </c>
      <c r="J85" s="7">
        <v>1</v>
      </c>
      <c r="K85" s="7">
        <v>560</v>
      </c>
      <c r="L85" s="24">
        <v>0</v>
      </c>
      <c r="M85" s="24">
        <v>0</v>
      </c>
      <c r="N85" s="24">
        <v>0</v>
      </c>
      <c r="O85" s="24">
        <v>0</v>
      </c>
      <c r="P85" s="26">
        <f t="shared" si="1"/>
        <v>1</v>
      </c>
      <c r="Q85" s="26">
        <f t="shared" si="1"/>
        <v>560</v>
      </c>
    </row>
    <row r="86" spans="1:18" ht="17.5" customHeight="1" x14ac:dyDescent="0.35">
      <c r="B86" s="75"/>
    </row>
    <row r="87" spans="1:18" ht="24.65" customHeight="1" x14ac:dyDescent="0.35">
      <c r="E87" s="78"/>
      <c r="L87" s="79"/>
      <c r="M87" s="79"/>
    </row>
    <row r="88" spans="1:18" ht="24.65" customHeight="1" x14ac:dyDescent="0.35">
      <c r="E88" s="78"/>
      <c r="L88" s="79"/>
      <c r="M88" s="79"/>
    </row>
    <row r="89" spans="1:18" ht="24.65" customHeight="1" x14ac:dyDescent="0.35">
      <c r="E89" s="78"/>
      <c r="L89" s="79"/>
      <c r="M89" s="79"/>
    </row>
    <row r="90" spans="1:18" ht="24.65" customHeight="1" x14ac:dyDescent="0.35">
      <c r="E90" s="78"/>
    </row>
    <row r="91" spans="1:18" ht="24.65" customHeight="1" x14ac:dyDescent="0.35">
      <c r="L91" s="79"/>
      <c r="M91" s="79"/>
    </row>
    <row r="92" spans="1:18" x14ac:dyDescent="0.35">
      <c r="L92" s="79"/>
      <c r="M92" s="79"/>
    </row>
    <row r="96" spans="1:18" x14ac:dyDescent="0.35">
      <c r="I96" s="80"/>
      <c r="J96" s="80"/>
      <c r="K96" s="80"/>
      <c r="L96" s="80"/>
      <c r="M96" s="80"/>
      <c r="N96" s="80"/>
      <c r="O96" s="80"/>
    </row>
    <row r="98" spans="9:15" x14ac:dyDescent="0.35">
      <c r="I98" s="81"/>
    </row>
    <row r="99" spans="9:15" x14ac:dyDescent="0.35">
      <c r="I99" s="82"/>
      <c r="K99" s="78"/>
    </row>
    <row r="100" spans="9:15" x14ac:dyDescent="0.35">
      <c r="I100" s="83"/>
      <c r="J100" s="79"/>
      <c r="K100" s="80"/>
      <c r="L100" s="83"/>
      <c r="M100" s="83"/>
      <c r="N100" s="83"/>
      <c r="O100" s="83"/>
    </row>
    <row r="101" spans="9:15" x14ac:dyDescent="0.35">
      <c r="I101" s="83"/>
      <c r="J101" s="79"/>
      <c r="K101" s="82"/>
      <c r="L101" s="83"/>
      <c r="M101" s="83"/>
      <c r="N101" s="83"/>
      <c r="O101" s="83"/>
    </row>
    <row r="102" spans="9:15" x14ac:dyDescent="0.35">
      <c r="I102" s="83"/>
      <c r="J102" s="84"/>
      <c r="K102" s="85"/>
      <c r="L102" s="83"/>
      <c r="M102" s="83"/>
      <c r="N102" s="83"/>
      <c r="O102" s="83"/>
    </row>
    <row r="103" spans="9:15" x14ac:dyDescent="0.35">
      <c r="I103" s="83"/>
      <c r="J103" s="86"/>
      <c r="K103" s="87"/>
      <c r="L103" s="83"/>
      <c r="M103" s="83"/>
      <c r="N103" s="83"/>
      <c r="O103" s="83"/>
    </row>
    <row r="104" spans="9:15" x14ac:dyDescent="0.35">
      <c r="I104" s="83"/>
      <c r="J104" s="88"/>
      <c r="K104" s="88"/>
      <c r="L104" s="83"/>
      <c r="M104" s="83"/>
      <c r="N104" s="83"/>
      <c r="O104" s="83"/>
    </row>
    <row r="105" spans="9:15" ht="18" x14ac:dyDescent="0.35">
      <c r="I105" s="83"/>
      <c r="J105" s="89"/>
      <c r="K105" s="87"/>
      <c r="L105" s="83"/>
      <c r="M105" s="83"/>
      <c r="N105" s="83"/>
      <c r="O105" s="83"/>
    </row>
    <row r="106" spans="9:15" x14ac:dyDescent="0.35">
      <c r="I106" s="83"/>
      <c r="J106" s="90"/>
      <c r="K106" s="91"/>
      <c r="L106" s="83"/>
      <c r="M106" s="83"/>
      <c r="N106" s="83"/>
      <c r="O106" s="83"/>
    </row>
    <row r="107" spans="9:15" x14ac:dyDescent="0.35">
      <c r="I107" s="83"/>
      <c r="L107" s="83"/>
      <c r="M107" s="83"/>
      <c r="N107" s="83"/>
      <c r="O107" s="83"/>
    </row>
    <row r="108" spans="9:15" x14ac:dyDescent="0.35">
      <c r="I108" s="83"/>
      <c r="J108" s="83"/>
      <c r="K108" s="83"/>
      <c r="L108" s="83"/>
      <c r="M108" s="83"/>
      <c r="N108" s="83"/>
      <c r="O108" s="83"/>
    </row>
    <row r="109" spans="9:15" x14ac:dyDescent="0.35">
      <c r="I109" s="83"/>
      <c r="J109" s="83"/>
      <c r="K109" s="83"/>
      <c r="L109" s="83"/>
      <c r="M109" s="83"/>
      <c r="N109" s="83"/>
      <c r="O109" s="83"/>
    </row>
    <row r="110" spans="9:15" x14ac:dyDescent="0.35">
      <c r="I110" s="83"/>
      <c r="J110" s="83"/>
      <c r="K110" s="83"/>
      <c r="L110" s="83"/>
      <c r="M110" s="83"/>
      <c r="N110" s="83"/>
      <c r="O110" s="83"/>
    </row>
    <row r="111" spans="9:15" x14ac:dyDescent="0.35">
      <c r="I111" s="83"/>
      <c r="J111" s="83"/>
      <c r="K111" s="83"/>
      <c r="L111" s="83"/>
      <c r="M111" s="83"/>
      <c r="N111" s="83"/>
      <c r="O111" s="83"/>
    </row>
    <row r="112" spans="9:15" x14ac:dyDescent="0.35">
      <c r="I112" s="83"/>
      <c r="J112" s="83"/>
      <c r="K112" s="83"/>
      <c r="L112" s="83"/>
      <c r="M112" s="83"/>
      <c r="N112" s="83"/>
      <c r="O112" s="83"/>
    </row>
    <row r="113" spans="9:15" x14ac:dyDescent="0.35">
      <c r="I113" s="83"/>
      <c r="J113" s="83"/>
      <c r="K113" s="83"/>
      <c r="L113" s="83"/>
      <c r="M113" s="83"/>
      <c r="N113" s="83"/>
      <c r="O113" s="83"/>
    </row>
    <row r="114" spans="9:15" x14ac:dyDescent="0.35">
      <c r="I114" s="83"/>
      <c r="J114" s="83"/>
      <c r="K114" s="83"/>
      <c r="L114" s="83"/>
      <c r="M114" s="83"/>
      <c r="N114" s="83"/>
      <c r="O114" s="83"/>
    </row>
    <row r="115" spans="9:15" x14ac:dyDescent="0.35">
      <c r="I115" s="92"/>
      <c r="N115" s="92"/>
      <c r="O115" s="92"/>
    </row>
    <row r="116" spans="9:15" x14ac:dyDescent="0.35">
      <c r="I116" s="92"/>
      <c r="N116" s="92"/>
      <c r="O116" s="92"/>
    </row>
    <row r="117" spans="9:15" x14ac:dyDescent="0.35">
      <c r="I117" s="92"/>
      <c r="N117" s="92"/>
      <c r="O117" s="92"/>
    </row>
  </sheetData>
  <autoFilter ref="I1:Q117" xr:uid="{00000000-0009-0000-0000-000002000000}"/>
  <pageMargins left="0.70866141732283472" right="0.70866141732283472" top="0.74803149606299213" bottom="0.74803149606299213" header="0.31496062992125984" footer="0.31496062992125984"/>
  <pageSetup paperSize="8" scale="3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2F9D0AA760FD4DA74F130E35BEDA2B" ma:contentTypeVersion="17" ma:contentTypeDescription="Create a new document." ma:contentTypeScope="" ma:versionID="f21cbae644f994d85b123db00e4c0fea">
  <xsd:schema xmlns:xsd="http://www.w3.org/2001/XMLSchema" xmlns:xs="http://www.w3.org/2001/XMLSchema" xmlns:p="http://schemas.microsoft.com/office/2006/metadata/properties" xmlns:ns2="5fb56e6d-a6f2-4f1d-bab5-7e8ab59fe52b" xmlns:ns3="25765903-abfe-4006-adf6-27cf16e6cdc1" targetNamespace="http://schemas.microsoft.com/office/2006/metadata/properties" ma:root="true" ma:fieldsID="c7b3fbcfe467978cc88c3467a45c0164" ns2:_="" ns3:_="">
    <xsd:import namespace="5fb56e6d-a6f2-4f1d-bab5-7e8ab59fe52b"/>
    <xsd:import namespace="25765903-abfe-4006-adf6-27cf16e6c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56e6d-a6f2-4f1d-bab5-7e8ab59fe5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cd0b88-37aa-4b78-b07b-00c3e05610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65903-abfe-4006-adf6-27cf16e6c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534f09a-4994-464c-a3ec-4b19b6617ec2}" ma:internalName="TaxCatchAll" ma:showField="CatchAllData" ma:web="25765903-abfe-4006-adf6-27cf16e6c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b56e6d-a6f2-4f1d-bab5-7e8ab59fe52b">
      <Terms xmlns="http://schemas.microsoft.com/office/infopath/2007/PartnerControls"/>
    </lcf76f155ced4ddcb4097134ff3c332f>
    <TaxCatchAll xmlns="25765903-abfe-4006-adf6-27cf16e6cdc1" xsi:nil="true"/>
  </documentManagement>
</p:properties>
</file>

<file path=customXml/itemProps1.xml><?xml version="1.0" encoding="utf-8"?>
<ds:datastoreItem xmlns:ds="http://schemas.openxmlformats.org/officeDocument/2006/customXml" ds:itemID="{C43D7BC9-C949-4BF4-8A16-B86FCAE50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934EB-C3E1-4C88-BAF3-5A80035B9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56e6d-a6f2-4f1d-bab5-7e8ab59fe52b"/>
    <ds:schemaRef ds:uri="25765903-abfe-4006-adf6-27cf16e6c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0282E0-9C01-4B81-989B-A5B8A54D8A62}">
  <ds:schemaRefs>
    <ds:schemaRef ds:uri="http://schemas.microsoft.com/office/2006/metadata/properties"/>
    <ds:schemaRef ds:uri="http://schemas.openxmlformats.org/package/2006/metadata/core-properties"/>
    <ds:schemaRef ds:uri="5fb56e6d-a6f2-4f1d-bab5-7e8ab59fe52b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25765903-abfe-4006-adf6-27cf16e6cdc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PR1MA-APR 23 (95 projects)</vt:lpstr>
      <vt:lpstr>PR1MA-APR 23</vt:lpstr>
      <vt:lpstr>PR1MA_MUO</vt:lpstr>
      <vt:lpstr>PR1MA_MUO!Print_Area</vt:lpstr>
      <vt:lpstr>'PR1MA-APR 23'!Print_Area</vt:lpstr>
      <vt:lpstr>'PR1MA-APR 23 (95 projects)'!Print_Area</vt:lpstr>
      <vt:lpstr>PR1MA_MUO!Print_Titles</vt:lpstr>
      <vt:lpstr>'PR1MA-APR 23'!Print_Titles</vt:lpstr>
      <vt:lpstr>'PR1MA-APR 23 (95 projects)'!Print_Titles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siti zalina abu bakar</cp:lastModifiedBy>
  <cp:revision/>
  <cp:lastPrinted>2023-09-06T06:51:49Z</cp:lastPrinted>
  <dcterms:created xsi:type="dcterms:W3CDTF">2022-03-14T02:32:02Z</dcterms:created>
  <dcterms:modified xsi:type="dcterms:W3CDTF">2023-12-10T16:08:14Z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0x010100182F9D0AA760FD4DA74F130E35BEDA2B</vt:lpwstr>
  </property>
  <property fmtid="{D5CDD505-2E9C-101B-9397-08002B2CF9AE}" pid="3" name="MediaServiceImageTags">
    <vt:lpwstr/>
  </property>
</Properties>
</file>